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Adatközlő" sheetId="1" r:id="rId1"/>
    <sheet name="CASCO díjkalkuláció" sheetId="2" r:id="rId2"/>
    <sheet name="CASCO ajánlat" sheetId="3" r:id="rId3"/>
    <sheet name="Állományváltozás jelentés" sheetId="4" r:id="rId4"/>
  </sheets>
  <externalReferences>
    <externalReference r:id="rId7"/>
  </externalReferences>
  <definedNames>
    <definedName name="GJMFajta2">'[1]Param'!$A$2:$A$13</definedName>
  </definedNames>
  <calcPr fullCalcOnLoad="1"/>
</workbook>
</file>

<file path=xl/sharedStrings.xml><?xml version="1.0" encoding="utf-8"?>
<sst xmlns="http://schemas.openxmlformats.org/spreadsheetml/2006/main" count="7584" uniqueCount="3126">
  <si>
    <t>Biztosítási összeg</t>
  </si>
  <si>
    <t>Díj</t>
  </si>
  <si>
    <t>Területi korrekció</t>
  </si>
  <si>
    <t>Díjfizetés gyakorisága</t>
  </si>
  <si>
    <t>Önrész szorzó</t>
  </si>
  <si>
    <t>Éves díj (Ft)</t>
  </si>
  <si>
    <t>Gyakoriság szerinti díja (Ft)</t>
  </si>
  <si>
    <t>Magyarkeresztúr</t>
  </si>
  <si>
    <t>Babót</t>
  </si>
  <si>
    <t>Veszkény</t>
  </si>
  <si>
    <t>Szárföld</t>
  </si>
  <si>
    <t>Osli</t>
  </si>
  <si>
    <t>Hövej</t>
  </si>
  <si>
    <t>Himod</t>
  </si>
  <si>
    <t>Gyóró</t>
  </si>
  <si>
    <t>Cirák</t>
  </si>
  <si>
    <t>Dénesfa</t>
  </si>
  <si>
    <t>Vitnyéd</t>
  </si>
  <si>
    <t>Csapod</t>
  </si>
  <si>
    <t>Pusztacsalád</t>
  </si>
  <si>
    <t>Iván</t>
  </si>
  <si>
    <t>Csáfordjánosfa</t>
  </si>
  <si>
    <t>Sopron</t>
  </si>
  <si>
    <t>Fertőrákos</t>
  </si>
  <si>
    <t>Harka</t>
  </si>
  <si>
    <t>Ágfalva</t>
  </si>
  <si>
    <t>Fertőd</t>
  </si>
  <si>
    <t>Fertőd-Tőzeggyármajor</t>
  </si>
  <si>
    <t>Sarród-Fertőújlak</t>
  </si>
  <si>
    <t>Sarród</t>
  </si>
  <si>
    <t>Fertőszéplak</t>
  </si>
  <si>
    <t>Hegykő</t>
  </si>
  <si>
    <t xml:space="preserve">Nyárliget                     </t>
  </si>
  <si>
    <t>Agyagosszergény</t>
  </si>
  <si>
    <t>Fertőendréd</t>
  </si>
  <si>
    <t>Petőháza</t>
  </si>
  <si>
    <t>Fertőszentmiklós</t>
  </si>
  <si>
    <t>Ebergőc</t>
  </si>
  <si>
    <t>Lövő</t>
  </si>
  <si>
    <t>Völcsej</t>
  </si>
  <si>
    <t>Sopronhorpács</t>
  </si>
  <si>
    <t>Und</t>
  </si>
  <si>
    <t>Nemeskér</t>
  </si>
  <si>
    <t>Újkér</t>
  </si>
  <si>
    <t>Egyházasfalu</t>
  </si>
  <si>
    <t>Gyalóka</t>
  </si>
  <si>
    <t>Répcevis</t>
  </si>
  <si>
    <t>Zsira</t>
  </si>
  <si>
    <t>Pinnye</t>
  </si>
  <si>
    <t>Nagylózs</t>
  </si>
  <si>
    <t>Sopronkövesd</t>
  </si>
  <si>
    <t>Pereszteg</t>
  </si>
  <si>
    <t>Nagycenk</t>
  </si>
  <si>
    <t>Hidegség</t>
  </si>
  <si>
    <t>Fertőhomok</t>
  </si>
  <si>
    <t>Fertőboz</t>
  </si>
  <si>
    <t>Sopron-Balf</t>
  </si>
  <si>
    <t>Kópháza</t>
  </si>
  <si>
    <t>Vas</t>
  </si>
  <si>
    <t>Celldömölk</t>
  </si>
  <si>
    <t>Kemenesmihályfa</t>
  </si>
  <si>
    <t>Ostffyasszonyfa</t>
  </si>
  <si>
    <t>Csönge</t>
  </si>
  <si>
    <t>Kenyeri</t>
  </si>
  <si>
    <t>Pápoc</t>
  </si>
  <si>
    <t>Vönöck</t>
  </si>
  <si>
    <t>Kemenessömjén</t>
  </si>
  <si>
    <t>Kemenesszentmárton</t>
  </si>
  <si>
    <t>Kemenesmagasi</t>
  </si>
  <si>
    <t>Szergény</t>
  </si>
  <si>
    <t>Mersevát</t>
  </si>
  <si>
    <t>Külsővat</t>
  </si>
  <si>
    <t>Nemesszalók</t>
  </si>
  <si>
    <t>Marcalgergelyi</t>
  </si>
  <si>
    <t>Celldömölk-Izsákfa</t>
  </si>
  <si>
    <t>Boba</t>
  </si>
  <si>
    <t>Kemenespálfa</t>
  </si>
  <si>
    <t>Jánosháza</t>
  </si>
  <si>
    <t>Karakó</t>
  </si>
  <si>
    <t>Nemeskeresztúr</t>
  </si>
  <si>
    <t>Keléd</t>
  </si>
  <si>
    <t>Mesteri</t>
  </si>
  <si>
    <t>Vásárosmiske</t>
  </si>
  <si>
    <t>Kemeneskápolna</t>
  </si>
  <si>
    <t>Borgáta</t>
  </si>
  <si>
    <t>Kissomlyó</t>
  </si>
  <si>
    <t>Duka</t>
  </si>
  <si>
    <t>Nagysimonyi</t>
  </si>
  <si>
    <t>Sárvár</t>
  </si>
  <si>
    <t>Csénye</t>
  </si>
  <si>
    <t>Bögöt</t>
  </si>
  <si>
    <t>Ölbő</t>
  </si>
  <si>
    <t>Szeleste</t>
  </si>
  <si>
    <t>Répceszentgyörgy</t>
  </si>
  <si>
    <t>Chernelházadamonya</t>
  </si>
  <si>
    <t>Bő</t>
  </si>
  <si>
    <t>Hegyfalu</t>
  </si>
  <si>
    <t>Sajtoskál</t>
  </si>
  <si>
    <t>Simaság</t>
  </si>
  <si>
    <t>Iklanberény</t>
  </si>
  <si>
    <t>Zsédeny</t>
  </si>
  <si>
    <t>Pósfa</t>
  </si>
  <si>
    <t>Rábapaty</t>
  </si>
  <si>
    <t>Jákfa</t>
  </si>
  <si>
    <t>Uraiújfalu</t>
  </si>
  <si>
    <t>Nick</t>
  </si>
  <si>
    <t>Répcelak</t>
  </si>
  <si>
    <t>Csánig</t>
  </si>
  <si>
    <t>Vasegerszeg</t>
  </si>
  <si>
    <t>Mesterháza</t>
  </si>
  <si>
    <t>Nemesládony</t>
  </si>
  <si>
    <t>Nagygeresd</t>
  </si>
  <si>
    <t>Vámoscsalád</t>
  </si>
  <si>
    <t>Sitke</t>
  </si>
  <si>
    <t>Gérce</t>
  </si>
  <si>
    <t>Káld</t>
  </si>
  <si>
    <t>Vashosszúfalu</t>
  </si>
  <si>
    <t>Bögöte</t>
  </si>
  <si>
    <t>Hosszúpereszteg</t>
  </si>
  <si>
    <t>Sótony</t>
  </si>
  <si>
    <t>Nyőgér</t>
  </si>
  <si>
    <t>Bejcgyertyános</t>
  </si>
  <si>
    <t>Egervölgy</t>
  </si>
  <si>
    <t>Szemenye</t>
  </si>
  <si>
    <t>Szombathely</t>
  </si>
  <si>
    <t>Gencsapáti</t>
  </si>
  <si>
    <t>Perenye</t>
  </si>
  <si>
    <t>Lukácsháza</t>
  </si>
  <si>
    <t>Gyöngyösfalu</t>
  </si>
  <si>
    <t>Cák</t>
  </si>
  <si>
    <t>Velem</t>
  </si>
  <si>
    <t>Bozsok</t>
  </si>
  <si>
    <t>Kőszeg</t>
  </si>
  <si>
    <t>Horvátzsidány</t>
  </si>
  <si>
    <t>Peresznye</t>
  </si>
  <si>
    <t>Csepreg</t>
  </si>
  <si>
    <t>Tormásliget</t>
  </si>
  <si>
    <t>Bük</t>
  </si>
  <si>
    <t>Tömörd</t>
  </si>
  <si>
    <t>Kőszegpaty</t>
  </si>
  <si>
    <t>Bük-Bükfürdő</t>
  </si>
  <si>
    <t>Vassurány</t>
  </si>
  <si>
    <t>Salköveskút</t>
  </si>
  <si>
    <t>Söpte</t>
  </si>
  <si>
    <t>Vasasszonyfa</t>
  </si>
  <si>
    <t>Meszlen</t>
  </si>
  <si>
    <t>Acsád</t>
  </si>
  <si>
    <t>Vasszilvágy</t>
  </si>
  <si>
    <t>Vát</t>
  </si>
  <si>
    <t>Nemesbőd</t>
  </si>
  <si>
    <t>Vép</t>
  </si>
  <si>
    <t>Bozzai</t>
  </si>
  <si>
    <t>Megyehid</t>
  </si>
  <si>
    <t>Ikervár</t>
  </si>
  <si>
    <t>Meggyeskovácsi</t>
  </si>
  <si>
    <t>Táplánszentkereszt</t>
  </si>
  <si>
    <t>Tanakajd</t>
  </si>
  <si>
    <t>Vasszécseny</t>
  </si>
  <si>
    <t>Csempeszkopács</t>
  </si>
  <si>
    <t>Rábatöttös</t>
  </si>
  <si>
    <t>Balogunyom</t>
  </si>
  <si>
    <t>Kisunyom</t>
  </si>
  <si>
    <t>Sorokpolány</t>
  </si>
  <si>
    <t>Gyanógeregye</t>
  </si>
  <si>
    <t>Nemeskolta</t>
  </si>
  <si>
    <t>Püspökmolnári</t>
  </si>
  <si>
    <t>Rábahidvég</t>
  </si>
  <si>
    <t>Egyházashollós</t>
  </si>
  <si>
    <t>Nemesrempehollós</t>
  </si>
  <si>
    <t>Egyházasrádóc</t>
  </si>
  <si>
    <t>Harasztifalu</t>
  </si>
  <si>
    <t>Sé</t>
  </si>
  <si>
    <t>Dozmat</t>
  </si>
  <si>
    <t>Bucsu</t>
  </si>
  <si>
    <t>Narda</t>
  </si>
  <si>
    <t>Felsőcsatár</t>
  </si>
  <si>
    <t>Vaskeresztes</t>
  </si>
  <si>
    <t>Horvátlövő</t>
  </si>
  <si>
    <t>Nárai</t>
  </si>
  <si>
    <t>Ják</t>
  </si>
  <si>
    <t>Szentpéterfa</t>
  </si>
  <si>
    <t>Vasvár</t>
  </si>
  <si>
    <t>Andrásfa</t>
  </si>
  <si>
    <t>Telekes</t>
  </si>
  <si>
    <t>Gersekarát</t>
  </si>
  <si>
    <t>Halastó</t>
  </si>
  <si>
    <t>Győrvár</t>
  </si>
  <si>
    <t>Pácsony</t>
  </si>
  <si>
    <t>Olaszfa</t>
  </si>
  <si>
    <t>Oszkó</t>
  </si>
  <si>
    <t>Alulírott Szerződő elismerem, hogy az ajánlat aláírása előtt megismertem és áttanulmányozása után elfogadtam az alábbi dokumentumokat, valamint elismerem, hogy az ajánlat aláírását követően ezek egy-egy példányát átvettem.</t>
  </si>
  <si>
    <t>Petőmihályfa</t>
  </si>
  <si>
    <t>Bérbaltavár</t>
  </si>
  <si>
    <t>Nagytilaj</t>
  </si>
  <si>
    <t>Csehi</t>
  </si>
  <si>
    <t>Csehimindszent</t>
  </si>
  <si>
    <t>Mikosszéplak</t>
  </si>
  <si>
    <t>Csipkerek</t>
  </si>
  <si>
    <t>Kám</t>
  </si>
  <si>
    <t>Alsóújlak</t>
  </si>
  <si>
    <t>Körmend</t>
  </si>
  <si>
    <t>Körmend-Horvátnádalja</t>
  </si>
  <si>
    <t>Magyarszecsőd</t>
  </si>
  <si>
    <t>Döröske</t>
  </si>
  <si>
    <t>Döbörhegy</t>
  </si>
  <si>
    <t>Hegyháthodász</t>
  </si>
  <si>
    <t>Daraboshegy</t>
  </si>
  <si>
    <t>Felsőmarác</t>
  </si>
  <si>
    <t>Csákánydoroszló</t>
  </si>
  <si>
    <t>Vasalja</t>
  </si>
  <si>
    <t>Pinkamindszent</t>
  </si>
  <si>
    <t>Kemestaródfa</t>
  </si>
  <si>
    <t>Hegyhátszentmárton</t>
  </si>
  <si>
    <t>Viszák</t>
  </si>
  <si>
    <t>Őrimagyarósd</t>
  </si>
  <si>
    <t>Felsőjánosfa</t>
  </si>
  <si>
    <t>Szőce</t>
  </si>
  <si>
    <t>Kisrákos</t>
  </si>
  <si>
    <t>Pankasz</t>
  </si>
  <si>
    <t>Nagyrákos</t>
  </si>
  <si>
    <t>Ispánk</t>
  </si>
  <si>
    <t>Szalafő</t>
  </si>
  <si>
    <t>Kondorfa</t>
  </si>
  <si>
    <t>Bajánsenye</t>
  </si>
  <si>
    <t>Kercaszomor</t>
  </si>
  <si>
    <t>Magyarszombatfa</t>
  </si>
  <si>
    <t>Rátót</t>
  </si>
  <si>
    <t>Gasztony</t>
  </si>
  <si>
    <t>Nemesmedves</t>
  </si>
  <si>
    <t>Rönök</t>
  </si>
  <si>
    <t>Szentgotthárd-Rábafüzes</t>
  </si>
  <si>
    <t>Rábagyarmat</t>
  </si>
  <si>
    <t>Csörötnek</t>
  </si>
  <si>
    <t>Szentgotthárd</t>
  </si>
  <si>
    <t>Szentgotthárd-Farkasfa</t>
  </si>
  <si>
    <t>Apátistvánfalva</t>
  </si>
  <si>
    <t>Alsószölnök</t>
  </si>
  <si>
    <t>Felsőszölnök</t>
  </si>
  <si>
    <t>PES</t>
  </si>
  <si>
    <t>SIGNAL FLOTTA CASCO DÍJKALKULÁCIÓ</t>
  </si>
  <si>
    <t>Székhely irsz.:</t>
  </si>
  <si>
    <t>Alapbiztosítás díja (Ft)</t>
  </si>
  <si>
    <t>Poggyászbizt. díja (Ft)</t>
  </si>
  <si>
    <t>Balesetbizt. díja (Ft)</t>
  </si>
  <si>
    <t>Fizetendő díj (Ft)</t>
  </si>
  <si>
    <t>Alap díjtétel</t>
  </si>
  <si>
    <t>10% de min. 50eFt</t>
  </si>
  <si>
    <t>10% de min. 100eFt</t>
  </si>
  <si>
    <t>10% de min. 200eFt</t>
  </si>
  <si>
    <t>20% de min. 50eFt</t>
  </si>
  <si>
    <t>20% de min. 100eFt</t>
  </si>
  <si>
    <t>20% de min. 200eFt</t>
  </si>
  <si>
    <t>Vidék</t>
  </si>
  <si>
    <t>Poggyászbiztosítás</t>
  </si>
  <si>
    <t>Balesetbiztosítás</t>
  </si>
  <si>
    <t>SZIGETSZENTMIKLÓS</t>
  </si>
  <si>
    <t>KISKUNLACHÁZA-BANKHÁZA</t>
  </si>
  <si>
    <t>FEJ</t>
  </si>
  <si>
    <t>ERCSI-CUKORGYÁR</t>
  </si>
  <si>
    <t>HEV</t>
  </si>
  <si>
    <t>SZÚCS</t>
  </si>
  <si>
    <t>EGERCSEHI</t>
  </si>
  <si>
    <t>BOR</t>
  </si>
  <si>
    <t>MISKOLC</t>
  </si>
  <si>
    <t>ÓZD</t>
  </si>
  <si>
    <t>IMOLA</t>
  </si>
  <si>
    <t>ALSÓSZUHA</t>
  </si>
  <si>
    <t>ENCS</t>
  </si>
  <si>
    <t>SZERENCS</t>
  </si>
  <si>
    <t>SÁROSPATAK</t>
  </si>
  <si>
    <t>HAJ</t>
  </si>
  <si>
    <t>DEBRECEN</t>
  </si>
  <si>
    <t>DEBRECEN-NAGYCSERE</t>
  </si>
  <si>
    <t>FOLYÁS</t>
  </si>
  <si>
    <t>NYÍRMÁRTONFALVA</t>
  </si>
  <si>
    <t>SZA</t>
  </si>
  <si>
    <t>NYÍREGYHÁZA</t>
  </si>
  <si>
    <t>TISZANAGYFALU</t>
  </si>
  <si>
    <t>CSENGERSIMA</t>
  </si>
  <si>
    <t>FÜLPÖSDARÓC</t>
  </si>
  <si>
    <t>BESENYSZÖG-PALOTÁS</t>
  </si>
  <si>
    <t>JÁSZBERÉNY</t>
  </si>
  <si>
    <t>ABÁDSZALÓK</t>
  </si>
  <si>
    <t>KARCAG</t>
  </si>
  <si>
    <t>TISZAKÜRT-BOGARAS</t>
  </si>
  <si>
    <t>TARHOS</t>
  </si>
  <si>
    <t>OROSHÁZA</t>
  </si>
  <si>
    <t>OROSHÁZA-PUSZTASZENTTOR.</t>
  </si>
  <si>
    <t>TÓTKOMLÓS-NAGYKOPÁNCS</t>
  </si>
  <si>
    <t>KASZAPER</t>
  </si>
  <si>
    <t>KECSKEMÉT</t>
  </si>
  <si>
    <t>KUNSZENTMIKLÓS</t>
  </si>
  <si>
    <t>CSO</t>
  </si>
  <si>
    <t>SZENTES</t>
  </si>
  <si>
    <t>SZENTES-CSEREBÖKÉNY</t>
  </si>
  <si>
    <t>HÓDMEZŐVÁSÁRHELY</t>
  </si>
  <si>
    <t>MAKÓ-RÁKOS</t>
  </si>
  <si>
    <t>TOL</t>
  </si>
  <si>
    <t>TENGELIC</t>
  </si>
  <si>
    <t>TENGELIC-SZŐLŐHEGY</t>
  </si>
  <si>
    <t>SOM</t>
  </si>
  <si>
    <t>KAPOSKERESZTÚR</t>
  </si>
  <si>
    <t>GADÁCS</t>
  </si>
  <si>
    <t>KŐKÚT</t>
  </si>
  <si>
    <t>VISNYE</t>
  </si>
  <si>
    <t>BARCS</t>
  </si>
  <si>
    <t>BAR</t>
  </si>
  <si>
    <t>PÉCS</t>
  </si>
  <si>
    <t>ZENGŐVÁRKONY</t>
  </si>
  <si>
    <t>GÖRCSÖNYDOBOKA</t>
  </si>
  <si>
    <t>LIPTÓD</t>
  </si>
  <si>
    <t>KISKASSA</t>
  </si>
  <si>
    <t>KISHARSÁNY</t>
  </si>
  <si>
    <t>OLD</t>
  </si>
  <si>
    <t>TÉSENY</t>
  </si>
  <si>
    <t>BOTYKAPETERD</t>
  </si>
  <si>
    <t>CSERTŐ</t>
  </si>
  <si>
    <t>ALMAMELLÉK-TERECSENY</t>
  </si>
  <si>
    <t>GERDE</t>
  </si>
  <si>
    <t>SUMONY</t>
  </si>
  <si>
    <t>DRÁVASZTÁRA</t>
  </si>
  <si>
    <t>KISDOBSZA</t>
  </si>
  <si>
    <t>TÁC</t>
  </si>
  <si>
    <t>SZABADHÍDVÉG-PÉLPUSZTA</t>
  </si>
  <si>
    <t>SÁRSZENTMIHÁLY-SÁRPENTELE</t>
  </si>
  <si>
    <t>POLGÁRDI-KISCSÉRIPUSZTA</t>
  </si>
  <si>
    <t>VES</t>
  </si>
  <si>
    <t>BALATONALMÁDI-KÁPTALANF.</t>
  </si>
  <si>
    <t>BALATONSZŐLŐS</t>
  </si>
  <si>
    <t>BALATONFÜRED CAMPING</t>
  </si>
  <si>
    <t>ZÁNKA</t>
  </si>
  <si>
    <t>BAD.TÖRDEMIC-B.LÁBDIHEGY</t>
  </si>
  <si>
    <t>KISAPÁTI</t>
  </si>
  <si>
    <t>VIGÁNTPETEND</t>
  </si>
  <si>
    <t>LESENCEFALU</t>
  </si>
  <si>
    <t>DABRONC-ÖTVÖS</t>
  </si>
  <si>
    <t>ZAL</t>
  </si>
  <si>
    <t>KESZTHELY-FENÉKPUSZTA</t>
  </si>
  <si>
    <t>FELSŐPÁHOK</t>
  </si>
  <si>
    <t>BAKONYPÉTERD</t>
  </si>
  <si>
    <t>LÁZI</t>
  </si>
  <si>
    <t>CSIKVÁND</t>
  </si>
  <si>
    <t>SZERECSENY</t>
  </si>
  <si>
    <t>GYARMAT</t>
  </si>
  <si>
    <t>SIÓFOK</t>
  </si>
  <si>
    <t>FONYÓD</t>
  </si>
  <si>
    <t>TORVAJ</t>
  </si>
  <si>
    <t>GADÁNY</t>
  </si>
  <si>
    <t>CSAPI</t>
  </si>
  <si>
    <t>ALSÓRAJK</t>
  </si>
  <si>
    <t>Személygépkocsi</t>
  </si>
  <si>
    <t>Tehergépkocsi</t>
  </si>
  <si>
    <t>Motorkerékpár</t>
  </si>
  <si>
    <t>Autóbusz</t>
  </si>
  <si>
    <t>Pótkocsi</t>
  </si>
  <si>
    <t>Utánfutó, félpótkocsi</t>
  </si>
  <si>
    <t>Négykerekű smkp.</t>
  </si>
  <si>
    <t>B/M Nyilatkozat:</t>
  </si>
  <si>
    <t>Előző biztosító:</t>
  </si>
  <si>
    <t>Poggyászbizt.:</t>
  </si>
  <si>
    <t>Balesetbizt.:</t>
  </si>
  <si>
    <t>I</t>
  </si>
  <si>
    <t>N</t>
  </si>
  <si>
    <t>ÁFA visszaig.:</t>
  </si>
  <si>
    <t>Aegon</t>
  </si>
  <si>
    <t>AIM</t>
  </si>
  <si>
    <t>Allianz</t>
  </si>
  <si>
    <t>ASTRA</t>
  </si>
  <si>
    <t>CIG Pannónia</t>
  </si>
  <si>
    <t>Generali</t>
  </si>
  <si>
    <t>Genertel</t>
  </si>
  <si>
    <t>K&amp;H</t>
  </si>
  <si>
    <t>KÖBE</t>
  </si>
  <si>
    <t>Posta</t>
  </si>
  <si>
    <t>MKB</t>
  </si>
  <si>
    <t>Signal</t>
  </si>
  <si>
    <t>Union</t>
  </si>
  <si>
    <t>Uniqa</t>
  </si>
  <si>
    <t>Wabard</t>
  </si>
  <si>
    <t>Oktatási cél</t>
  </si>
  <si>
    <t>Vesz.any.száll</t>
  </si>
  <si>
    <t>B/M fokozat:</t>
  </si>
  <si>
    <t>B10</t>
  </si>
  <si>
    <t>B09</t>
  </si>
  <si>
    <t>B08</t>
  </si>
  <si>
    <t>B07</t>
  </si>
  <si>
    <t>B06</t>
  </si>
  <si>
    <t>B05</t>
  </si>
  <si>
    <t>B04</t>
  </si>
  <si>
    <t>B03</t>
  </si>
  <si>
    <t>B02</t>
  </si>
  <si>
    <t>B01</t>
  </si>
  <si>
    <t>A00</t>
  </si>
  <si>
    <t>M01</t>
  </si>
  <si>
    <t>M02</t>
  </si>
  <si>
    <t>M03</t>
  </si>
  <si>
    <t>M04</t>
  </si>
  <si>
    <t>10% 50eFt</t>
  </si>
  <si>
    <t>10% 100eFt</t>
  </si>
  <si>
    <t>10% 200eFt</t>
  </si>
  <si>
    <t>20% 50eFt</t>
  </si>
  <si>
    <t>20% 200eFt</t>
  </si>
  <si>
    <t>20% 100eFt</t>
  </si>
  <si>
    <t>PÖTRÉTE</t>
  </si>
  <si>
    <t>BÓKAHÁZA</t>
  </si>
  <si>
    <t>TILAJ</t>
  </si>
  <si>
    <t>KEHIDAKUSTÁNY</t>
  </si>
  <si>
    <t>ZALASZENTLÁSZLÓ</t>
  </si>
  <si>
    <t>NAGYKANIZSA-BAGOLA</t>
  </si>
  <si>
    <t>LISZÓ</t>
  </si>
  <si>
    <t>FITYEHÁZ</t>
  </si>
  <si>
    <t>MURARÁTKA</t>
  </si>
  <si>
    <t>PETRIVENTE</t>
  </si>
  <si>
    <t>BABOSDÖBRÉTE</t>
  </si>
  <si>
    <t>PETHŐHENYE</t>
  </si>
  <si>
    <t>KISBUCSA</t>
  </si>
  <si>
    <t>NEMESSÁNDORHÁZA</t>
  </si>
  <si>
    <t>NEMESHETÉS</t>
  </si>
  <si>
    <t>ZALAISTVÁND</t>
  </si>
  <si>
    <t>ZALAEGERSZEG</t>
  </si>
  <si>
    <t>CSATÁR</t>
  </si>
  <si>
    <t>LENTI</t>
  </si>
  <si>
    <t>KERKAFALVA</t>
  </si>
  <si>
    <t>GYŐR</t>
  </si>
  <si>
    <t>DUNASZIGET</t>
  </si>
  <si>
    <t>VAS</t>
  </si>
  <si>
    <t>RÁBAPATY</t>
  </si>
  <si>
    <t>MEGGYESKOVÁCSI</t>
  </si>
  <si>
    <t>RÁBATÖTTÖS</t>
  </si>
  <si>
    <t>MAGYARSZECSŐD</t>
  </si>
  <si>
    <t>MAGYARLAK</t>
  </si>
  <si>
    <t>Adószám:</t>
  </si>
  <si>
    <t>Cégjegyzékszám:</t>
  </si>
  <si>
    <t>Rendszám</t>
  </si>
  <si>
    <t>Gyártmány</t>
  </si>
  <si>
    <t>Típus</t>
  </si>
  <si>
    <t>Extrák felsorolása</t>
  </si>
  <si>
    <t>Beépített vagyonvédelem</t>
  </si>
  <si>
    <t>Székhely címe:</t>
  </si>
  <si>
    <t>Önrész</t>
  </si>
  <si>
    <t>Ajánlatszám:</t>
  </si>
  <si>
    <t>Közvetítő neve:</t>
  </si>
  <si>
    <t>Közvetítő kódja:</t>
  </si>
  <si>
    <t>Telefonszám:</t>
  </si>
  <si>
    <t>E-mail cím:</t>
  </si>
  <si>
    <t>Gyártási év</t>
  </si>
  <si>
    <t>A biztosítás évfordulója:</t>
  </si>
  <si>
    <t>A biztosítási szerződés időbeli hatálya határozatlan.</t>
  </si>
  <si>
    <t>A biztosítási időszak 1 év.</t>
  </si>
  <si>
    <t>Díjfizetés gyakorisága:</t>
  </si>
  <si>
    <t>Díjfizetés módja:</t>
  </si>
  <si>
    <t>Hozzájárulok ahhoz, hogy a Biztosító a személyemre és a gépjárművekre vonatkozó, általam közölt adatokat és azok valódiságát a mindenkori közhiteles gépjármű nyilvántartás alapján ellenőrizze, valamint a jelen biztosítással kapcsolatos adataimat számítógépes nyilvántartásba vegye.</t>
  </si>
  <si>
    <t>Büntetőjogi felelősségem tudatában kijelentem, hogy a jelen adatközlő az adásvételi szerződésben és a forgalmi engedélyben szereplő adatokat tartalmazza.</t>
  </si>
  <si>
    <t>Tevékenysége:</t>
  </si>
  <si>
    <t>Szerződő neve:</t>
  </si>
  <si>
    <t>Módozat:</t>
  </si>
  <si>
    <t>Gépjármű fajta</t>
  </si>
  <si>
    <t>Forg.eng.szám</t>
  </si>
  <si>
    <t>Használat módja</t>
  </si>
  <si>
    <t>Előző frsz.</t>
  </si>
  <si>
    <t>Poggyászbizt.</t>
  </si>
  <si>
    <t>Ajánlatszám:*</t>
  </si>
  <si>
    <t>Büntetőjogi felelősségem tudatában kijelentem, hogy jelen adatközlő a forgalmi engedélyben szereplő adatokat tartalmazza.</t>
  </si>
  <si>
    <t>Dátum:</t>
  </si>
  <si>
    <t>Újkori érték (Ft)</t>
  </si>
  <si>
    <t>B/M fokozat</t>
  </si>
  <si>
    <t>Állománycsökkenés:</t>
  </si>
  <si>
    <t>Állománynövekedés:</t>
  </si>
  <si>
    <t>* Csak KGFB esetében kell kitölteni.</t>
  </si>
  <si>
    <t>Szerződő aláírása:</t>
  </si>
  <si>
    <t>Levelezési címe:</t>
  </si>
  <si>
    <t>Fax szám:</t>
  </si>
  <si>
    <t>Szerződő adatai</t>
  </si>
  <si>
    <t>Fizetendő éves díj (Ft):</t>
  </si>
  <si>
    <t>a biztosítási időszakot és tartamot;</t>
  </si>
  <si>
    <t>a biztosítási eseményeket, bejelentésük módját és határidejét;</t>
  </si>
  <si>
    <t>a díjfizetés és díjmódosítás módját és lehetőségét;</t>
  </si>
  <si>
    <t>a biztosító szolgáltatásait, azok teljesítésének módját és idejét;</t>
  </si>
  <si>
    <t>a szerződés megszűnésének eseteit;</t>
  </si>
  <si>
    <t>a szerződés felmondásának feltételeit;</t>
  </si>
  <si>
    <t>a biztosító mentesülésének feltételeit, az alkalmazott kizárásokat;</t>
  </si>
  <si>
    <t>az egyes igények elévülésének idejét;</t>
  </si>
  <si>
    <r>
      <t xml:space="preserve">A szerződésre a SIGNAL Biztosító Zrt. SIGNAL FLOTTA CASCO biztosítás feltételei, illetve kiegészítő feltételei vonatkoznak az egyes járművek esetében megjelölt záradékokkal együtt.
A </t>
    </r>
    <r>
      <rPr>
        <b/>
        <sz val="8"/>
        <rFont val="Arial"/>
        <family val="2"/>
      </rPr>
      <t>B</t>
    </r>
    <r>
      <rPr>
        <sz val="8"/>
        <rFont val="Arial"/>
        <family val="2"/>
      </rPr>
      <t>iztosító kockázatviselése - azon járművek esetében, melyekre a Biztosító nem írt elő szemlét - jelen ajánlat aláírásának napját követő nap 0 órájától indul. A Biztosító kockázatviselése -azon járművek esetében, melyekre a Biztosító szemlét írt elő - a szemle időpontjától (dátum, óra, perc) indul.</t>
    </r>
  </si>
  <si>
    <t>a szerződés jogának, illetve az alkalmazandó jognak a megjelölését.</t>
  </si>
  <si>
    <t>Átvett dokumentumok:</t>
  </si>
  <si>
    <t>Egyéb dokumentumok:</t>
  </si>
  <si>
    <t>Helység:</t>
  </si>
  <si>
    <t>Ügyfélnyilatkozat - hozzájárulás adatok kezeléséhez, továbbításához</t>
  </si>
  <si>
    <t xml:space="preserve">* Az ajánlatszámot csak akkor kell kitölteni, ha a szerződés létrejött. Létrejött szerződésnél az adatközlő az ajánlat melléklete. </t>
  </si>
  <si>
    <t>Gyakoriság szerinti díj (Ft)</t>
  </si>
  <si>
    <t>Tevékenység:</t>
  </si>
  <si>
    <t>Használat módja:</t>
  </si>
  <si>
    <t>Segédmotoros kerékpár</t>
  </si>
  <si>
    <t>Trolibusz</t>
  </si>
  <si>
    <t>Vontató</t>
  </si>
  <si>
    <t>Mezőgazdasági vontató</t>
  </si>
  <si>
    <t>Előző biztosító</t>
  </si>
  <si>
    <t>Előző kötvényszám</t>
  </si>
  <si>
    <t>ÁFA visszaig.</t>
  </si>
  <si>
    <t>SIGNAL FLOTTA ADATKÖZLŐ</t>
  </si>
  <si>
    <t xml:space="preserve">Az Adatközlőn gépjárművenként az előző biztosítóra vonatkozó adatok megadása kötelező, amennyiben a B/M Nyilatkozat mezőben a 2. sz. nyilatkozat (két éven belül már voltam szerződője ugyanezen gépjármű-kategóriába tartozó gépjármű felelősségbiztosításnak és az a szerződésem érdekmúlás, felmondás vagy díjnemfizetés okkal megszűnt) került megjelölésre. Bármely adat rosszul történő megadása vagy hiánya esetén a szerződés a törvény értelmében a legrosszabb, M4 malus osztályba kerül besorolásra.  </t>
  </si>
  <si>
    <t>ADATKÖZLŐ SIGNAL FLOTTA ÁLLOMÁNYVÁLTOZÁS JELENTÉSHEZ</t>
  </si>
  <si>
    <t>Főszerződés száma:</t>
  </si>
  <si>
    <t>Születési neve:</t>
  </si>
  <si>
    <t>Születési hely:</t>
  </si>
  <si>
    <t>Születési idő:</t>
  </si>
  <si>
    <t>Anyja szül neve:</t>
  </si>
  <si>
    <t>Szem.ig.szám:</t>
  </si>
  <si>
    <t>A biztosított gépjárművek adatait -az ajánlat elválaszthatalan részét képező, a Szerződő által kitöltött és aláírt- Adatközlő tartalmazza.</t>
  </si>
  <si>
    <t>Kockázatviselés kezdete:</t>
  </si>
  <si>
    <t>Biztosítási díj fizetése:</t>
  </si>
  <si>
    <t>Biztosításközvetítő aláírása:</t>
  </si>
  <si>
    <t>Gépjármű fajta:</t>
  </si>
  <si>
    <t>Forg.eng.szám:</t>
  </si>
  <si>
    <t>Gyártmány:</t>
  </si>
  <si>
    <t>Típus:</t>
  </si>
  <si>
    <t>Hengerűrtartalom (ccm):</t>
  </si>
  <si>
    <t>Össztömeg (kg):</t>
  </si>
  <si>
    <t>Férőhely (fő):</t>
  </si>
  <si>
    <t>B/M Nyilatkozat:*</t>
  </si>
  <si>
    <t>Előző biztosító:*</t>
  </si>
  <si>
    <t>Előző kötvényszám:*</t>
  </si>
  <si>
    <t>Előző frsz.:*</t>
  </si>
  <si>
    <t>B/M fokozat:*</t>
  </si>
  <si>
    <t>Gyártási év:</t>
  </si>
  <si>
    <t>Önrész:</t>
  </si>
  <si>
    <t>Újkori érték (Ft):</t>
  </si>
  <si>
    <t>Poggyászbiztosítás:</t>
  </si>
  <si>
    <t>Balesetbiztosítás:</t>
  </si>
  <si>
    <t>ÁFA visszaigénylés:</t>
  </si>
  <si>
    <t>Extrák felsorolása:</t>
  </si>
  <si>
    <t>Beépített vagyonvédelem:</t>
  </si>
  <si>
    <t>Lassújármű</t>
  </si>
  <si>
    <t>Munkagép</t>
  </si>
  <si>
    <t>Záradék</t>
  </si>
  <si>
    <r>
      <t xml:space="preserve">1. Kijelentem, hogy a mai napot megelőzően </t>
    </r>
    <r>
      <rPr>
        <b/>
        <sz val="8"/>
        <rFont val="Arial"/>
        <family val="2"/>
      </rPr>
      <t xml:space="preserve">két éven belül nem voltam szerződője </t>
    </r>
    <r>
      <rPr>
        <sz val="8"/>
        <rFont val="Arial"/>
        <family val="2"/>
      </rPr>
      <t>ugyanezen gépjármű-kategóriába tartozó gépjármű felelősségbiztosításnak.</t>
    </r>
  </si>
  <si>
    <t>Nyilatkozat Kötelező gépjármű-felelősségbiztosításhoz:</t>
  </si>
  <si>
    <r>
      <t xml:space="preserve">2. Kijelentem, hogy mai napot megelőzőleg </t>
    </r>
    <r>
      <rPr>
        <b/>
        <sz val="8"/>
        <rFont val="Arial"/>
        <family val="2"/>
      </rPr>
      <t xml:space="preserve">két éven belül már voltam szerződője </t>
    </r>
    <r>
      <rPr>
        <sz val="8"/>
        <rFont val="Arial"/>
        <family val="2"/>
      </rPr>
      <t xml:space="preserve">ugyanezen gépjármű-kategóriába tartozó gépjármű felelősségbiztosításnak és az a szerződésem érdekmúlás, felmondás vagy díjnemfizetés okkal megszűnt. </t>
    </r>
    <r>
      <rPr>
        <b/>
        <sz val="8"/>
        <rFont val="Arial"/>
        <family val="2"/>
      </rPr>
      <t>Tudomásom van arról</t>
    </r>
    <r>
      <rPr>
        <sz val="8"/>
        <rFont val="Arial"/>
        <family val="2"/>
      </rPr>
      <t xml:space="preserve">, amennyiben </t>
    </r>
    <r>
      <rPr>
        <b/>
        <sz val="8"/>
        <rFont val="Arial"/>
        <family val="2"/>
      </rPr>
      <t>ajánlatomon nem adom meg vagy rosszul adom meg a biztosítás elvállalása szempontjából szükséges adatokat - különösen évfordulós biztosító váltás esetén az előző biztosítási időszakra vonatkozóan fedezetet nyújtó biztosító megnevezését és a kötvény számát</t>
    </r>
    <r>
      <rPr>
        <sz val="8"/>
        <rFont val="Arial"/>
        <family val="2"/>
      </rPr>
      <t xml:space="preserve"> - a biztosító szerződésemet </t>
    </r>
    <r>
      <rPr>
        <b/>
        <sz val="8"/>
        <rFont val="Arial"/>
        <family val="2"/>
      </rPr>
      <t>M04 osztályba sorolja.</t>
    </r>
  </si>
  <si>
    <t>Rendszám:</t>
  </si>
  <si>
    <t>Jármű eladásának dátuma:</t>
  </si>
  <si>
    <t>Hengerűr- tartalom (ccm)</t>
  </si>
  <si>
    <t>Teljesít- mény (kW)</t>
  </si>
  <si>
    <t>Össz-tömeg (t)</t>
  </si>
  <si>
    <t>Férő-hely (fő)</t>
  </si>
  <si>
    <t>B/M Nyilat-kozat</t>
  </si>
  <si>
    <t>Baleset-bizt.</t>
  </si>
  <si>
    <t>Teljesítmény (kW):</t>
  </si>
  <si>
    <t>Éves</t>
  </si>
  <si>
    <t>Féléves</t>
  </si>
  <si>
    <t>Negyedéves</t>
  </si>
  <si>
    <t>Havi</t>
  </si>
  <si>
    <t>Budapest</t>
  </si>
  <si>
    <t>Irányítószám</t>
  </si>
  <si>
    <t>Megye</t>
  </si>
  <si>
    <t>Város</t>
  </si>
  <si>
    <t>Bp</t>
  </si>
  <si>
    <t>Pes</t>
  </si>
  <si>
    <t>Szentendre</t>
  </si>
  <si>
    <t>Pilisszentlászló</t>
  </si>
  <si>
    <t>Budakalász</t>
  </si>
  <si>
    <t>Pomáz</t>
  </si>
  <si>
    <t>Csobánka</t>
  </si>
  <si>
    <t>Szigetmonostor</t>
  </si>
  <si>
    <t>Leányfalu</t>
  </si>
  <si>
    <t>Pócsmegyer</t>
  </si>
  <si>
    <t>Tahitótfalu</t>
  </si>
  <si>
    <t>Dunabogdány</t>
  </si>
  <si>
    <t>Kisoroszi</t>
  </si>
  <si>
    <t>Visegrád</t>
  </si>
  <si>
    <t>Kom</t>
  </si>
  <si>
    <t>Dömös</t>
  </si>
  <si>
    <t>Pilismarót</t>
  </si>
  <si>
    <t>Érd</t>
  </si>
  <si>
    <t>Érdparkváros</t>
  </si>
  <si>
    <t>Sóskút</t>
  </si>
  <si>
    <t>Pusztazámor</t>
  </si>
  <si>
    <t>Budaörs</t>
  </si>
  <si>
    <t>Törökbálint</t>
  </si>
  <si>
    <t>Diósd</t>
  </si>
  <si>
    <t>Biatorbágy</t>
  </si>
  <si>
    <t>Herceghalom</t>
  </si>
  <si>
    <t>Fej</t>
  </si>
  <si>
    <t>Bicske</t>
  </si>
  <si>
    <t>Bicske-Óbarok</t>
  </si>
  <si>
    <t>Csabdi</t>
  </si>
  <si>
    <t>Mány</t>
  </si>
  <si>
    <t>Szár</t>
  </si>
  <si>
    <t>Szárliget</t>
  </si>
  <si>
    <t>Páty</t>
  </si>
  <si>
    <t>Zsámbék</t>
  </si>
  <si>
    <t>Tök</t>
  </si>
  <si>
    <t>Perbál</t>
  </si>
  <si>
    <t>Pilisjászfalu</t>
  </si>
  <si>
    <t>Piliscsaba</t>
  </si>
  <si>
    <t>Solymár</t>
  </si>
  <si>
    <t>Pilisszentiván</t>
  </si>
  <si>
    <t>Pilisvörösvár</t>
  </si>
  <si>
    <t>Tinnye</t>
  </si>
  <si>
    <t>Telki</t>
  </si>
  <si>
    <t>Remeteszőlős</t>
  </si>
  <si>
    <t>Etyek</t>
  </si>
  <si>
    <t>Budakeszi</t>
  </si>
  <si>
    <t>Budajenő</t>
  </si>
  <si>
    <t>Nagykovácsi</t>
  </si>
  <si>
    <t>Pilisszántó</t>
  </si>
  <si>
    <t>Üröm</t>
  </si>
  <si>
    <t>Pilisborosjenő</t>
  </si>
  <si>
    <t>Pilisszentkereszt</t>
  </si>
  <si>
    <t>Dobogókő</t>
  </si>
  <si>
    <t>Gödöllő</t>
  </si>
  <si>
    <t>Szada</t>
  </si>
  <si>
    <t>Veresegyház</t>
  </si>
  <si>
    <t>Erdőkertes</t>
  </si>
  <si>
    <t>Valkó</t>
  </si>
  <si>
    <t>Vácszentlászló</t>
  </si>
  <si>
    <t>Zsámbok</t>
  </si>
  <si>
    <t>Isaszeg</t>
  </si>
  <si>
    <t>Dány</t>
  </si>
  <si>
    <t>Pécel</t>
  </si>
  <si>
    <t>Dunakeszi</t>
  </si>
  <si>
    <t>Göd</t>
  </si>
  <si>
    <t>Sződliget</t>
  </si>
  <si>
    <t>Sződ</t>
  </si>
  <si>
    <t>Csörög</t>
  </si>
  <si>
    <t>Csömör</t>
  </si>
  <si>
    <t>Nagytarcsa</t>
  </si>
  <si>
    <t>Kistarcsa</t>
  </si>
  <si>
    <t>Kerepes</t>
  </si>
  <si>
    <t>Mogyoród</t>
  </si>
  <si>
    <t>Fót</t>
  </si>
  <si>
    <t>Csomád</t>
  </si>
  <si>
    <t>Őrbottyán</t>
  </si>
  <si>
    <t>Vácrátót</t>
  </si>
  <si>
    <t>Váchartyán</t>
  </si>
  <si>
    <t>Kisnémedi</t>
  </si>
  <si>
    <t>Püspökszilágy</t>
  </si>
  <si>
    <t>Vácduka</t>
  </si>
  <si>
    <t>Aszód</t>
  </si>
  <si>
    <t>Kartal</t>
  </si>
  <si>
    <t>Verseg</t>
  </si>
  <si>
    <t>Nóg</t>
  </si>
  <si>
    <t>Kálló</t>
  </si>
  <si>
    <t>Erdőkürt</t>
  </si>
  <si>
    <t>Erdőtarcsa</t>
  </si>
  <si>
    <t>Iklad</t>
  </si>
  <si>
    <t>Domony</t>
  </si>
  <si>
    <t>Galgamácsa</t>
  </si>
  <si>
    <t>Vácegres</t>
  </si>
  <si>
    <t>Váckisújfalu</t>
  </si>
  <si>
    <t>Bag</t>
  </si>
  <si>
    <t>Hévízgyörk</t>
  </si>
  <si>
    <t>Galgahévíz</t>
  </si>
  <si>
    <t>Tura</t>
  </si>
  <si>
    <t>Monor</t>
  </si>
  <si>
    <t>Péteri</t>
  </si>
  <si>
    <t>Vasad</t>
  </si>
  <si>
    <t>Csévharaszt</t>
  </si>
  <si>
    <t>Monor-Monori</t>
  </si>
  <si>
    <t>Pánd</t>
  </si>
  <si>
    <t>Káva</t>
  </si>
  <si>
    <t>Bénye</t>
  </si>
  <si>
    <t>Gomba</t>
  </si>
  <si>
    <t>Vecsés</t>
  </si>
  <si>
    <t>Üllő</t>
  </si>
  <si>
    <t>Gyömrő</t>
  </si>
  <si>
    <t>Ecser</t>
  </si>
  <si>
    <t>Maglód</t>
  </si>
  <si>
    <t>Mende</t>
  </si>
  <si>
    <t>Sülysáp</t>
  </si>
  <si>
    <t>Kóka</t>
  </si>
  <si>
    <t>Úri</t>
  </si>
  <si>
    <t>Tápiószecső</t>
  </si>
  <si>
    <t>Tóalmás</t>
  </si>
  <si>
    <t>Tápióság</t>
  </si>
  <si>
    <t>Szentmártonkáta</t>
  </si>
  <si>
    <t>Szentlőrinckáta</t>
  </si>
  <si>
    <t>Ráckeve</t>
  </si>
  <si>
    <t>Lórév</t>
  </si>
  <si>
    <t>Szigetszentmiklós</t>
  </si>
  <si>
    <t>Halásztelek</t>
  </si>
  <si>
    <t>Szigethalom</t>
  </si>
  <si>
    <t>Tököl</t>
  </si>
  <si>
    <t>Szigetcsép</t>
  </si>
  <si>
    <t>Szigetszentmárton</t>
  </si>
  <si>
    <t>Szigetújfalu</t>
  </si>
  <si>
    <t>Szigetbecse</t>
  </si>
  <si>
    <t>Makád</t>
  </si>
  <si>
    <t>Dunaharaszti</t>
  </si>
  <si>
    <t>Taksony</t>
  </si>
  <si>
    <t>Dunavarsány</t>
  </si>
  <si>
    <t>Délegyháza</t>
  </si>
  <si>
    <t>Áporka</t>
  </si>
  <si>
    <t>Majosháza</t>
  </si>
  <si>
    <t>Kiskunlacháza</t>
  </si>
  <si>
    <t>Dömsöd</t>
  </si>
  <si>
    <t>Apaj</t>
  </si>
  <si>
    <t>Bugyi</t>
  </si>
  <si>
    <t>Alsónémedi</t>
  </si>
  <si>
    <t>Gyál</t>
  </si>
  <si>
    <t>Felsőpakony</t>
  </si>
  <si>
    <t>Ócsa</t>
  </si>
  <si>
    <t>Inárcs</t>
  </si>
  <si>
    <t>Kakucs</t>
  </si>
  <si>
    <t>Újhartyán</t>
  </si>
  <si>
    <t>Dabas</t>
  </si>
  <si>
    <t>Tatárszentgyörgy</t>
  </si>
  <si>
    <t>Hernád</t>
  </si>
  <si>
    <t>Örkény</t>
  </si>
  <si>
    <t>Pusztavacs</t>
  </si>
  <si>
    <t>Táborfalva</t>
  </si>
  <si>
    <t>Dunaújváros</t>
  </si>
  <si>
    <t>Nagyvenyim</t>
  </si>
  <si>
    <t>Mezőfalva</t>
  </si>
  <si>
    <t>Daruszentmiklós</t>
  </si>
  <si>
    <t>Előszállás</t>
  </si>
  <si>
    <t>Nagykarácsony</t>
  </si>
  <si>
    <t>Baracs</t>
  </si>
  <si>
    <t>Kisapostag</t>
  </si>
  <si>
    <t>Perkáta</t>
  </si>
  <si>
    <t>Szabadegyháza</t>
  </si>
  <si>
    <t>Sárosd</t>
  </si>
  <si>
    <t>Hantos</t>
  </si>
  <si>
    <t>Nagylók</t>
  </si>
  <si>
    <t>Százhalombatta</t>
  </si>
  <si>
    <t>Ercsi</t>
  </si>
  <si>
    <t>Iváncsa</t>
  </si>
  <si>
    <t>Beloiannisz</t>
  </si>
  <si>
    <t>Besnyő</t>
  </si>
  <si>
    <t>Adony</t>
  </si>
  <si>
    <t>Kulcs</t>
  </si>
  <si>
    <t>Rácalmás</t>
  </si>
  <si>
    <t>Tárnok</t>
  </si>
  <si>
    <t>Martonvásár</t>
  </si>
  <si>
    <t>Tordas</t>
  </si>
  <si>
    <t>Gyúró</t>
  </si>
  <si>
    <t>Ráckeresztúr</t>
  </si>
  <si>
    <t>Baracska</t>
  </si>
  <si>
    <t>Kajászó</t>
  </si>
  <si>
    <t>Vál</t>
  </si>
  <si>
    <t>Kápolnásnyék</t>
  </si>
  <si>
    <t>Pázmánd</t>
  </si>
  <si>
    <t>Vereb</t>
  </si>
  <si>
    <t>Velence</t>
  </si>
  <si>
    <t>Gárdony</t>
  </si>
  <si>
    <t>Pusztaszabolcs</t>
  </si>
  <si>
    <t>Esztergom</t>
  </si>
  <si>
    <t>Dorog</t>
  </si>
  <si>
    <t>Kesztölc</t>
  </si>
  <si>
    <t>Leányvár</t>
  </si>
  <si>
    <t>Piliscsév</t>
  </si>
  <si>
    <t>Csolnok</t>
  </si>
  <si>
    <t>Dág</t>
  </si>
  <si>
    <t>Sárisáp</t>
  </si>
  <si>
    <t>Nagysáp</t>
  </si>
  <si>
    <t>Bajna</t>
  </si>
  <si>
    <t>Epöl</t>
  </si>
  <si>
    <t>Máriahalom</t>
  </si>
  <si>
    <t>Úny</t>
  </si>
  <si>
    <t>Annavölgy</t>
  </si>
  <si>
    <t>Tokod</t>
  </si>
  <si>
    <t>Tokodaltáró</t>
  </si>
  <si>
    <t>Bajót</t>
  </si>
  <si>
    <t>Tát</t>
  </si>
  <si>
    <t>Mogyorósbánya</t>
  </si>
  <si>
    <t>Nyergesújfalu</t>
  </si>
  <si>
    <t>Lábatlan</t>
  </si>
  <si>
    <t>Süttő</t>
  </si>
  <si>
    <t>Neszmély</t>
  </si>
  <si>
    <t>Dunaalmás</t>
  </si>
  <si>
    <t>Vác</t>
  </si>
  <si>
    <t>Nőtincs</t>
  </si>
  <si>
    <t>Felsőpetény</t>
  </si>
  <si>
    <t>Kosd</t>
  </si>
  <si>
    <t>Rád</t>
  </si>
  <si>
    <t>Penc</t>
  </si>
  <si>
    <t>Csővár</t>
  </si>
  <si>
    <t>Keszeg</t>
  </si>
  <si>
    <t>Alsópetény</t>
  </si>
  <si>
    <t>Nézsa</t>
  </si>
  <si>
    <t>Legénd</t>
  </si>
  <si>
    <t>Verőce</t>
  </si>
  <si>
    <t>Kismaros</t>
  </si>
  <si>
    <t>Szokolya</t>
  </si>
  <si>
    <t>Elismerem, hogy jelen nyomtatványon minden, a biztosítással kapcsolatos igényem rögzítésre került és más szóbeli megállapodás(ok) nem történt(ek). Aláírásommal kizárólagos felelősséget vállalok minden adat helyességért, még azokért is, amelyeket nem saját kezűleg írtam.</t>
  </si>
  <si>
    <t>Kóspallag</t>
  </si>
  <si>
    <t>Nagymaros</t>
  </si>
  <si>
    <t>Zebegény</t>
  </si>
  <si>
    <t>Szob</t>
  </si>
  <si>
    <t>Márianosztra</t>
  </si>
  <si>
    <t>Ipolydamásd</t>
  </si>
  <si>
    <t>Letkés</t>
  </si>
  <si>
    <t>Ipolytölgyes</t>
  </si>
  <si>
    <t>Nagybörzsöny</t>
  </si>
  <si>
    <t>Vámosmikola</t>
  </si>
  <si>
    <t>Tésa</t>
  </si>
  <si>
    <t>Perőcsény</t>
  </si>
  <si>
    <t>Kemence</t>
  </si>
  <si>
    <t>Bernecebaráti</t>
  </si>
  <si>
    <t>Szendehely</t>
  </si>
  <si>
    <t>Berkenye</t>
  </si>
  <si>
    <t>Nógrád</t>
  </si>
  <si>
    <t>Diósjenő</t>
  </si>
  <si>
    <t>Borsosberény</t>
  </si>
  <si>
    <t>Nagyoroszi</t>
  </si>
  <si>
    <t>Drégelypalánk</t>
  </si>
  <si>
    <t>Hont</t>
  </si>
  <si>
    <t>Patak</t>
  </si>
  <si>
    <t>Dejtár</t>
  </si>
  <si>
    <t>Rétság</t>
  </si>
  <si>
    <t>Tereske</t>
  </si>
  <si>
    <t>Bánk</t>
  </si>
  <si>
    <t>Romhány</t>
  </si>
  <si>
    <t>Kétbodony</t>
  </si>
  <si>
    <t>Szátok</t>
  </si>
  <si>
    <t>Tolmács</t>
  </si>
  <si>
    <t>Horpács</t>
  </si>
  <si>
    <t>Érsekvadkert</t>
  </si>
  <si>
    <t>Balassagyarmat</t>
  </si>
  <si>
    <t>Patvarc</t>
  </si>
  <si>
    <t>Ipolyvece</t>
  </si>
  <si>
    <t>Őrhalom</t>
  </si>
  <si>
    <t>Hugyag</t>
  </si>
  <si>
    <t>Csitár</t>
  </si>
  <si>
    <t>Iliny</t>
  </si>
  <si>
    <t>Cserhátsurány</t>
  </si>
  <si>
    <t>Herencsény</t>
  </si>
  <si>
    <t>Csesztve</t>
  </si>
  <si>
    <t>Galgagyörk</t>
  </si>
  <si>
    <t>Püspökhatvan</t>
  </si>
  <si>
    <t>Acsa</t>
  </si>
  <si>
    <t>Nógrádsáp</t>
  </si>
  <si>
    <t>Galgaguta</t>
  </si>
  <si>
    <t>Bercel</t>
  </si>
  <si>
    <t>Vanyarc</t>
  </si>
  <si>
    <t>Nógrádkövesd</t>
  </si>
  <si>
    <t>Szécsénke</t>
  </si>
  <si>
    <t>Becske</t>
  </si>
  <si>
    <t>Cserháthaláp</t>
  </si>
  <si>
    <t>Terény</t>
  </si>
  <si>
    <t>Szanda</t>
  </si>
  <si>
    <t>Mohora</t>
  </si>
  <si>
    <t>Szügy</t>
  </si>
  <si>
    <t>Cegléd</t>
  </si>
  <si>
    <t>Tápiószentmárton</t>
  </si>
  <si>
    <t>Nyársapát</t>
  </si>
  <si>
    <t>Csemő</t>
  </si>
  <si>
    <t>Pilis</t>
  </si>
  <si>
    <t>Nyáregyháza</t>
  </si>
  <si>
    <t>Újlengyel</t>
  </si>
  <si>
    <t>Albertirsa</t>
  </si>
  <si>
    <t>Dánszentmiklós</t>
  </si>
  <si>
    <t>Mikebuda</t>
  </si>
  <si>
    <t>Ceglédbercel</t>
  </si>
  <si>
    <t>Abony</t>
  </si>
  <si>
    <t>Kőröstetétlen</t>
  </si>
  <si>
    <t>Jászkarajenő</t>
  </si>
  <si>
    <t>Törtel</t>
  </si>
  <si>
    <t>Nagykőrös</t>
  </si>
  <si>
    <t>Kocsér</t>
  </si>
  <si>
    <t>Nagykáta</t>
  </si>
  <si>
    <t>Tápióbicske</t>
  </si>
  <si>
    <t>Farmos</t>
  </si>
  <si>
    <t>Tápiószele</t>
  </si>
  <si>
    <t>Tápiógyörgye</t>
  </si>
  <si>
    <t>Újszilvás</t>
  </si>
  <si>
    <t>Tápiószőlős</t>
  </si>
  <si>
    <t>Tatabánya</t>
  </si>
  <si>
    <t>Gyermely</t>
  </si>
  <si>
    <t>Szomor</t>
  </si>
  <si>
    <t>Vértessomló</t>
  </si>
  <si>
    <t>Várgesztes</t>
  </si>
  <si>
    <t>Tarján</t>
  </si>
  <si>
    <t>Héreg</t>
  </si>
  <si>
    <t>Vértestolna</t>
  </si>
  <si>
    <t>Tardos</t>
  </si>
  <si>
    <t>Tata-Agostyán</t>
  </si>
  <si>
    <t>Baj</t>
  </si>
  <si>
    <t>Vértesszőlős</t>
  </si>
  <si>
    <t>Oroszlány</t>
  </si>
  <si>
    <t>Környe</t>
  </si>
  <si>
    <t>Kecskéd</t>
  </si>
  <si>
    <t>Kömlőd</t>
  </si>
  <si>
    <t>Dad</t>
  </si>
  <si>
    <t>Bokod</t>
  </si>
  <si>
    <t>Szákszend</t>
  </si>
  <si>
    <t>Császár</t>
  </si>
  <si>
    <t>Vérteskethely</t>
  </si>
  <si>
    <t>Bakonysárkány</t>
  </si>
  <si>
    <t>Aka</t>
  </si>
  <si>
    <t>Kisbér</t>
  </si>
  <si>
    <t>Kisbér-Hánta</t>
  </si>
  <si>
    <t>Ászár</t>
  </si>
  <si>
    <t>Kerékteleki</t>
  </si>
  <si>
    <t>Bársonyos</t>
  </si>
  <si>
    <t>Bakonyszombathely</t>
  </si>
  <si>
    <t>Bakonybánk</t>
  </si>
  <si>
    <t>Réde</t>
  </si>
  <si>
    <t>Ácsteszér</t>
  </si>
  <si>
    <t>Csatka</t>
  </si>
  <si>
    <t>Súr</t>
  </si>
  <si>
    <t>Tata</t>
  </si>
  <si>
    <t>Szomód</t>
  </si>
  <si>
    <t>Dunaszentmiklós</t>
  </si>
  <si>
    <t>Kocs</t>
  </si>
  <si>
    <t>Naszály</t>
  </si>
  <si>
    <t>Komárom</t>
  </si>
  <si>
    <t>Mocsa</t>
  </si>
  <si>
    <t>Almásfüzitő</t>
  </si>
  <si>
    <t>Ács</t>
  </si>
  <si>
    <t>Nagyigmánd</t>
  </si>
  <si>
    <t>Bábolna</t>
  </si>
  <si>
    <t>Bana</t>
  </si>
  <si>
    <t>Tárkány</t>
  </si>
  <si>
    <t>Csép</t>
  </si>
  <si>
    <t>Ete</t>
  </si>
  <si>
    <t>Kisigmánd</t>
  </si>
  <si>
    <t>Csém</t>
  </si>
  <si>
    <t>Hev</t>
  </si>
  <si>
    <t>Hatvan</t>
  </si>
  <si>
    <t>Hatvan-Kerekharaszt</t>
  </si>
  <si>
    <t>Heréd</t>
  </si>
  <si>
    <t>Nagykökényes</t>
  </si>
  <si>
    <t>Ecséd</t>
  </si>
  <si>
    <t>Hort</t>
  </si>
  <si>
    <t>Csány</t>
  </si>
  <si>
    <t>Boldog</t>
  </si>
  <si>
    <t>Lőrinci</t>
  </si>
  <si>
    <t>Petőfibánya</t>
  </si>
  <si>
    <t>Zagyvaszántó</t>
  </si>
  <si>
    <t>Apc</t>
  </si>
  <si>
    <t>Rózsaszentmárton</t>
  </si>
  <si>
    <t>Szűcsi</t>
  </si>
  <si>
    <t>Gyöngyöspata</t>
  </si>
  <si>
    <t>Gyöngyöstarján</t>
  </si>
  <si>
    <t>Héhalom</t>
  </si>
  <si>
    <t>Palotás</t>
  </si>
  <si>
    <t>Egyházasdengeleg</t>
  </si>
  <si>
    <t>Szirák</t>
  </si>
  <si>
    <t>Bér</t>
  </si>
  <si>
    <t>Kisbágyon</t>
  </si>
  <si>
    <t>Buják</t>
  </si>
  <si>
    <t>Szarvasgede</t>
  </si>
  <si>
    <t>Csécse</t>
  </si>
  <si>
    <t>Ecseg</t>
  </si>
  <si>
    <t>Pásztó</t>
  </si>
  <si>
    <t>Jobbágyi</t>
  </si>
  <si>
    <t>Szurdokpüspöki</t>
  </si>
  <si>
    <t>Bokor</t>
  </si>
  <si>
    <t>Felsőtold</t>
  </si>
  <si>
    <t>Mátraszőlős</t>
  </si>
  <si>
    <t>Alsótold</t>
  </si>
  <si>
    <t>Bátonyterenye</t>
  </si>
  <si>
    <t>Tar</t>
  </si>
  <si>
    <t>Sámsonháza</t>
  </si>
  <si>
    <t>Kisbárkány</t>
  </si>
  <si>
    <t>Mátraverebély</t>
  </si>
  <si>
    <t>Salgótarján</t>
  </si>
  <si>
    <t>Cered</t>
  </si>
  <si>
    <t>Zabar</t>
  </si>
  <si>
    <t>Szilaspogony</t>
  </si>
  <si>
    <t>Bárna</t>
  </si>
  <si>
    <t>Kazár</t>
  </si>
  <si>
    <t>Vizslás</t>
  </si>
  <si>
    <t>Lucfalva</t>
  </si>
  <si>
    <t>Sóshartyán</t>
  </si>
  <si>
    <t>Nógrádmegyer</t>
  </si>
  <si>
    <t>Magyargéc</t>
  </si>
  <si>
    <t>Piliny</t>
  </si>
  <si>
    <t>Szécsényfelfalu</t>
  </si>
  <si>
    <t>Etes</t>
  </si>
  <si>
    <t>Karancsberény</t>
  </si>
  <si>
    <t>Ipolytarnóc</t>
  </si>
  <si>
    <t>Mátraszele</t>
  </si>
  <si>
    <t>Mátranovák</t>
  </si>
  <si>
    <t>Mátranovák-Bányatelep</t>
  </si>
  <si>
    <t>Mátraterenye</t>
  </si>
  <si>
    <t>Kazár-Mizserfa</t>
  </si>
  <si>
    <t>Rákóczibánya</t>
  </si>
  <si>
    <t>Nemti</t>
  </si>
  <si>
    <t>Dorogháza</t>
  </si>
  <si>
    <t>Szuha</t>
  </si>
  <si>
    <t>Mátramindszent</t>
  </si>
  <si>
    <t>Kishartyán</t>
  </si>
  <si>
    <t>Ságújfalu</t>
  </si>
  <si>
    <t>Karancsság</t>
  </si>
  <si>
    <t>Endrefalva</t>
  </si>
  <si>
    <t>Szécsény</t>
  </si>
  <si>
    <t>Nagylóc</t>
  </si>
  <si>
    <t>Hollókő</t>
  </si>
  <si>
    <t>Rimóc</t>
  </si>
  <si>
    <t>Varsány</t>
  </si>
  <si>
    <t>Nógrádsipek</t>
  </si>
  <si>
    <t>Karancsalja</t>
  </si>
  <si>
    <t>Karancslapujtő</t>
  </si>
  <si>
    <t>Karancskeszi</t>
  </si>
  <si>
    <t>Mihálygerge</t>
  </si>
  <si>
    <t>Egyházasgerge</t>
  </si>
  <si>
    <t>Litke</t>
  </si>
  <si>
    <t>Nógrádszakál</t>
  </si>
  <si>
    <t>Ludányhalászi</t>
  </si>
  <si>
    <t>Gyöngyös</t>
  </si>
  <si>
    <t>Gyöngyösoroszi</t>
  </si>
  <si>
    <t>Gyöngyöshalász</t>
  </si>
  <si>
    <t>Atkár</t>
  </si>
  <si>
    <t>Nagyréde</t>
  </si>
  <si>
    <t>Gyöngyös-Kékestető</t>
  </si>
  <si>
    <t>Gyöngyössolymos</t>
  </si>
  <si>
    <t>Gyöngyös-Mátrafüred</t>
  </si>
  <si>
    <t>Gyöngyös-Mátraháza</t>
  </si>
  <si>
    <t>Mátraszentimre-Galyatető</t>
  </si>
  <si>
    <t>Mátraszentimre</t>
  </si>
  <si>
    <t>Parád</t>
  </si>
  <si>
    <t>Parádsasvár</t>
  </si>
  <si>
    <t>Bodony</t>
  </si>
  <si>
    <t>Parád-Parádfürdő</t>
  </si>
  <si>
    <t>Recsk</t>
  </si>
  <si>
    <t>Mátraderecske</t>
  </si>
  <si>
    <t>Mátraballa</t>
  </si>
  <si>
    <t>Ivád</t>
  </si>
  <si>
    <t>Pétervására</t>
  </si>
  <si>
    <t>Erdőkövesd</t>
  </si>
  <si>
    <t>Istenmezeje</t>
  </si>
  <si>
    <t>Váraszó</t>
  </si>
  <si>
    <t>Fedémes</t>
  </si>
  <si>
    <t>Kisfüzes</t>
  </si>
  <si>
    <t>Bükkszenterzsébet</t>
  </si>
  <si>
    <t>Tarnalelesz</t>
  </si>
  <si>
    <t>Szentdomonkos</t>
  </si>
  <si>
    <t>Abasár</t>
  </si>
  <si>
    <t>Markaz</t>
  </si>
  <si>
    <t>Domoszló</t>
  </si>
  <si>
    <t>Kisnána</t>
  </si>
  <si>
    <t>Vécs</t>
  </si>
  <si>
    <t>Visonta</t>
  </si>
  <si>
    <t>Halmajugra</t>
  </si>
  <si>
    <t>Ludas</t>
  </si>
  <si>
    <t>Detk</t>
  </si>
  <si>
    <t>Karácsond</t>
  </si>
  <si>
    <t>Nagyfüged</t>
  </si>
  <si>
    <t>Tarnazsadány</t>
  </si>
  <si>
    <t>Tarnaméra</t>
  </si>
  <si>
    <t>Vámosgyörk</t>
  </si>
  <si>
    <t>Adács</t>
  </si>
  <si>
    <t>Visznek</t>
  </si>
  <si>
    <t>Tarnaörs</t>
  </si>
  <si>
    <t>Erk</t>
  </si>
  <si>
    <t>Zaránk</t>
  </si>
  <si>
    <t>Eger</t>
  </si>
  <si>
    <t>Eger-Felnémet</t>
  </si>
  <si>
    <t>Egerbakta</t>
  </si>
  <si>
    <t>Hevesaranyos</t>
  </si>
  <si>
    <t>Szarvaskő</t>
  </si>
  <si>
    <t>Felsőtárkány</t>
  </si>
  <si>
    <t>Noszvaj</t>
  </si>
  <si>
    <t>Ostoros</t>
  </si>
  <si>
    <t>Novaj</t>
  </si>
  <si>
    <t>Egerszólát</t>
  </si>
  <si>
    <t>Tarnaszentmária</t>
  </si>
  <si>
    <t>Sirok</t>
  </si>
  <si>
    <t xml:space="preserve">Terpes                        </t>
  </si>
  <si>
    <t>Szajla</t>
  </si>
  <si>
    <t>Bükkszék</t>
  </si>
  <si>
    <t>Bátor</t>
  </si>
  <si>
    <t>Egerbocs</t>
  </si>
  <si>
    <t>Egercsehi</t>
  </si>
  <si>
    <t>Bekölce</t>
  </si>
  <si>
    <t>Mikófalva</t>
  </si>
  <si>
    <t>Mónosbél</t>
  </si>
  <si>
    <t>Bélapátfalva</t>
  </si>
  <si>
    <t>Balaton</t>
  </si>
  <si>
    <t>Szilvásvárad</t>
  </si>
  <si>
    <t>Nagyvisnyó</t>
  </si>
  <si>
    <t>Kál</t>
  </si>
  <si>
    <t>Verpelét</t>
  </si>
  <si>
    <t>Feldebrő</t>
  </si>
  <si>
    <t>Aldebrő</t>
  </si>
  <si>
    <t>Tófalu</t>
  </si>
  <si>
    <t>Kápolna</t>
  </si>
  <si>
    <t>Kompolt</t>
  </si>
  <si>
    <t>Nagyút</t>
  </si>
  <si>
    <t>Erdőtelek</t>
  </si>
  <si>
    <t>Tenk</t>
  </si>
  <si>
    <t>Heves</t>
  </si>
  <si>
    <t>Boconád</t>
  </si>
  <si>
    <t>Tarnabod</t>
  </si>
  <si>
    <t>Átány</t>
  </si>
  <si>
    <t>Kömlő</t>
  </si>
  <si>
    <t>Besenyőtelek</t>
  </si>
  <si>
    <t>Dormánd</t>
  </si>
  <si>
    <t>Mezőtárkány</t>
  </si>
  <si>
    <t>Szihalom</t>
  </si>
  <si>
    <t>Mezőszemere</t>
  </si>
  <si>
    <t>Egerfarmos</t>
  </si>
  <si>
    <t>Pély</t>
  </si>
  <si>
    <t>Tarnaszentmiklós</t>
  </si>
  <si>
    <t>Hevesvezekény</t>
  </si>
  <si>
    <t>Kisköre</t>
  </si>
  <si>
    <t>Tiszanána</t>
  </si>
  <si>
    <t>Sarud</t>
  </si>
  <si>
    <t>Újlőrincfalva</t>
  </si>
  <si>
    <t>Poroszló</t>
  </si>
  <si>
    <t>Füzesabony</t>
  </si>
  <si>
    <t>Egerszalók</t>
  </si>
  <si>
    <t>Demjén</t>
  </si>
  <si>
    <t>Kerecsend</t>
  </si>
  <si>
    <t>Maklár</t>
  </si>
  <si>
    <t>Nagytálya</t>
  </si>
  <si>
    <t>Andornaktálya</t>
  </si>
  <si>
    <t>Bor</t>
  </si>
  <si>
    <t>Mezőkövesd</t>
  </si>
  <si>
    <t>Szomolya</t>
  </si>
  <si>
    <t>Bogács</t>
  </si>
  <si>
    <t>Cserépfalu</t>
  </si>
  <si>
    <t>Bükkzsérc</t>
  </si>
  <si>
    <t>Tard</t>
  </si>
  <si>
    <t>Cserépváralja</t>
  </si>
  <si>
    <t>Taxi</t>
  </si>
  <si>
    <t>Bérgépjármű</t>
  </si>
  <si>
    <t>Normál</t>
  </si>
  <si>
    <t>Szentistván</t>
  </si>
  <si>
    <t>Mezőnyárád</t>
  </si>
  <si>
    <t>Bükkábrány</t>
  </si>
  <si>
    <t>Tibolddaróc</t>
  </si>
  <si>
    <t>Kács</t>
  </si>
  <si>
    <t>Sály</t>
  </si>
  <si>
    <t>Borsodgeszt</t>
  </si>
  <si>
    <t>Vatta</t>
  </si>
  <si>
    <t>Emőd</t>
  </si>
  <si>
    <t>Nyékládháza</t>
  </si>
  <si>
    <t>Mályi</t>
  </si>
  <si>
    <t>Mezőkeresztes</t>
  </si>
  <si>
    <t>Csincse</t>
  </si>
  <si>
    <t>Mezőnagymihály</t>
  </si>
  <si>
    <t>Gelej</t>
  </si>
  <si>
    <t>Mezőcsát</t>
  </si>
  <si>
    <t>Tiszakeszi</t>
  </si>
  <si>
    <t>Igrici</t>
  </si>
  <si>
    <t>Egerlövő</t>
  </si>
  <si>
    <t>Borsodivánka</t>
  </si>
  <si>
    <t>Négyes</t>
  </si>
  <si>
    <t>Tiszavalk</t>
  </si>
  <si>
    <t>Tiszabábolna</t>
  </si>
  <si>
    <t>Tiszadorogma</t>
  </si>
  <si>
    <t>Ároktő</t>
  </si>
  <si>
    <t>Miskolc</t>
  </si>
  <si>
    <t>Ónod</t>
  </si>
  <si>
    <t>Muhi</t>
  </si>
  <si>
    <t>Kistokaj</t>
  </si>
  <si>
    <t>Bükkaranyos</t>
  </si>
  <si>
    <t>Harsány</t>
  </si>
  <si>
    <t>Kisgyőr</t>
  </si>
  <si>
    <t>Bükkszentkereszt</t>
  </si>
  <si>
    <t xml:space="preserve">Miskolc                       </t>
  </si>
  <si>
    <t>Répáshuta</t>
  </si>
  <si>
    <t>Felsőzsolca</t>
  </si>
  <si>
    <t>Onga</t>
  </si>
  <si>
    <t>Hernádkak</t>
  </si>
  <si>
    <t>Hernádnémeti</t>
  </si>
  <si>
    <t>Tiszalúc</t>
  </si>
  <si>
    <t>Alsózsolca</t>
  </si>
  <si>
    <t>Sajólád</t>
  </si>
  <si>
    <t>Sajópetri</t>
  </si>
  <si>
    <t>Bőcs</t>
  </si>
  <si>
    <t>Berzék</t>
  </si>
  <si>
    <t>Sajóhidvég</t>
  </si>
  <si>
    <t>Köröm</t>
  </si>
  <si>
    <t>Girincs</t>
  </si>
  <si>
    <t>Kesznyéten</t>
  </si>
  <si>
    <t>Tiszaújváros</t>
  </si>
  <si>
    <t>Sajóörös</t>
  </si>
  <si>
    <t>Tiszapalkonya</t>
  </si>
  <si>
    <t>Hejőkürt</t>
  </si>
  <si>
    <t>Tiszatarján</t>
  </si>
  <si>
    <t>Oszlár</t>
  </si>
  <si>
    <t>Nemesbikk</t>
  </si>
  <si>
    <t>Hejőbába</t>
  </si>
  <si>
    <t>Hejőpapi</t>
  </si>
  <si>
    <t>Hejőszalonta</t>
  </si>
  <si>
    <t>Szakáld</t>
  </si>
  <si>
    <t>Hejőkeresztúr</t>
  </si>
  <si>
    <t>Nagycsécs</t>
  </si>
  <si>
    <t>Sajószöged</t>
  </si>
  <si>
    <t>Ózd</t>
  </si>
  <si>
    <t>Ózd-Uraj</t>
  </si>
  <si>
    <t>Uppony</t>
  </si>
  <si>
    <t>Borsodszentgyörgy</t>
  </si>
  <si>
    <t>Hangony</t>
  </si>
  <si>
    <t>Domaháza</t>
  </si>
  <si>
    <t>Putnok</t>
  </si>
  <si>
    <t>Dubicsány</t>
  </si>
  <si>
    <t>Sajógalgóc</t>
  </si>
  <si>
    <t>Nagybarca</t>
  </si>
  <si>
    <t>Bánhorváti</t>
  </si>
  <si>
    <t>Dédestapolcsány</t>
  </si>
  <si>
    <t>Tardona</t>
  </si>
  <si>
    <t>Mályinka</t>
  </si>
  <si>
    <t>Nekézseny</t>
  </si>
  <si>
    <t>Csokvaomány</t>
  </si>
  <si>
    <t>Bükkmogyorósd</t>
  </si>
  <si>
    <t>Ózd-Center</t>
  </si>
  <si>
    <t>Sajónémeti</t>
  </si>
  <si>
    <t>Sajópüspöki</t>
  </si>
  <si>
    <t>Bánréve</t>
  </si>
  <si>
    <t>Hét</t>
  </si>
  <si>
    <t>Sajómercse</t>
  </si>
  <si>
    <t>Királd</t>
  </si>
  <si>
    <t>Borsodbóta</t>
  </si>
  <si>
    <t>Sáta</t>
  </si>
  <si>
    <t>Arló</t>
  </si>
  <si>
    <t>Járdánháza</t>
  </si>
  <si>
    <t>Borsodnádasd</t>
  </si>
  <si>
    <t>Kazincbarcika</t>
  </si>
  <si>
    <t>Szirmabesenyő</t>
  </si>
  <si>
    <t>Sajósenye</t>
  </si>
  <si>
    <t>Arnót</t>
  </si>
  <si>
    <t>Sajópálfala</t>
  </si>
  <si>
    <t>Gesztely</t>
  </si>
  <si>
    <t>Sóstófalva</t>
  </si>
  <si>
    <t>Hozzájárulok ahhoz, hogy a biztosító az esetleges kárüggyel kapcsolatban az esetleges előzménykárra vonatkozó adatok, illetve iratok beszerzése érdekében más biztosítókat megkeressen, a megkeresett biztosítókat a biztosítási titoktartási kötelezettségük alól felmentem. Hozzájárulok ahhoz, hogy a biztosító az esetleges kárüggyel kapcsolatban indult büntetőeljárás során keletkezett iratokba betekintsen, azokról másolatokat, valamint az eljáró hatóságoktól felvilágosításokat kérjen. Hozzájárulok ahhoz, hogy amennyiben a jármű a szerződési feltételek és kárrendezési eljárás dokumentumai alapján feltételezhetően totálkáros lett, úgy a Biztosító a roncs - személyes azonosítók kitakarásával módosított - fotói alapján internetes licit segítségével a roncs maradvány értékét felértékelje.</t>
  </si>
  <si>
    <t>Alsódobsza</t>
  </si>
  <si>
    <t>Megyaszó</t>
  </si>
  <si>
    <t>Sajóivánka</t>
  </si>
  <si>
    <t>Dövény</t>
  </si>
  <si>
    <t>Felsőkelecsény</t>
  </si>
  <si>
    <t>Zubogy</t>
  </si>
  <si>
    <t>Imola</t>
  </si>
  <si>
    <t>Alsószuha</t>
  </si>
  <si>
    <t>Gömörszőlős</t>
  </si>
  <si>
    <t>Serényfalva</t>
  </si>
  <si>
    <t>Szuhakálló</t>
  </si>
  <si>
    <t>Kurityán</t>
  </si>
  <si>
    <t>Rudabánya</t>
  </si>
  <si>
    <t>Szuhogy</t>
  </si>
  <si>
    <t>Alsótelekes</t>
  </si>
  <si>
    <t>Izsófalva</t>
  </si>
  <si>
    <t>Rudolftelep</t>
  </si>
  <si>
    <t>Ormosbánya</t>
  </si>
  <si>
    <t>Múcsony</t>
  </si>
  <si>
    <t>Szendrőlád</t>
  </si>
  <si>
    <t>Galvács</t>
  </si>
  <si>
    <t>Abod</t>
  </si>
  <si>
    <t>Meszes</t>
  </si>
  <si>
    <t>Martonyi</t>
  </si>
  <si>
    <t>Perkupa</t>
  </si>
  <si>
    <t>Égerszög</t>
  </si>
  <si>
    <t>Jósvafő</t>
  </si>
  <si>
    <t>Aggtelek</t>
  </si>
  <si>
    <t>Szin</t>
  </si>
  <si>
    <t>Szögliget</t>
  </si>
  <si>
    <t>Bódvaszilas</t>
  </si>
  <si>
    <t>Bódvarákó</t>
  </si>
  <si>
    <t>Komjáti</t>
  </si>
  <si>
    <t>Tornanádaska</t>
  </si>
  <si>
    <t>Becskeháza</t>
  </si>
  <si>
    <t>Tornaszentjakab</t>
  </si>
  <si>
    <t>Sajószentpéter</t>
  </si>
  <si>
    <t>Sajókápolna</t>
  </si>
  <si>
    <t>Kondó</t>
  </si>
  <si>
    <t>Radostyán</t>
  </si>
  <si>
    <t>Parasznya</t>
  </si>
  <si>
    <t>Varbó</t>
  </si>
  <si>
    <t>Alacska</t>
  </si>
  <si>
    <t>Balajt</t>
  </si>
  <si>
    <t>Edelény</t>
  </si>
  <si>
    <t>Hegymeg</t>
  </si>
  <si>
    <t>Tomor</t>
  </si>
  <si>
    <t>Sajókeresztúr</t>
  </si>
  <si>
    <t>Sajóbábony</t>
  </si>
  <si>
    <t>Sajóecseg</t>
  </si>
  <si>
    <t>Boldva</t>
  </si>
  <si>
    <t>Hangács</t>
  </si>
  <si>
    <t>Borsodszirák</t>
  </si>
  <si>
    <t>Szikszó</t>
  </si>
  <si>
    <t>Abaújszolnok</t>
  </si>
  <si>
    <t>Alsóvadász</t>
  </si>
  <si>
    <t>Homrogd</t>
  </si>
  <si>
    <t>Kupa</t>
  </si>
  <si>
    <t>Felsővadász</t>
  </si>
  <si>
    <t>Abaújlak</t>
  </si>
  <si>
    <t>Gagyvendégi</t>
  </si>
  <si>
    <t>Gagybátor</t>
  </si>
  <si>
    <t>Büttös</t>
  </si>
  <si>
    <t>Debréte</t>
  </si>
  <si>
    <t>Rakacaszend</t>
  </si>
  <si>
    <t>Kázsmárk</t>
  </si>
  <si>
    <t>Léh</t>
  </si>
  <si>
    <t>Rásonysápberencs</t>
  </si>
  <si>
    <t>Beret</t>
  </si>
  <si>
    <t>Baktakék</t>
  </si>
  <si>
    <t>Alsógagy</t>
  </si>
  <si>
    <t>Aszaló</t>
  </si>
  <si>
    <t>Halmaj</t>
  </si>
  <si>
    <t>Kiskinizs</t>
  </si>
  <si>
    <t>Nagykinizs</t>
  </si>
  <si>
    <t>Hernádkércs</t>
  </si>
  <si>
    <t>Felsődobsza</t>
  </si>
  <si>
    <t>Csobád</t>
  </si>
  <si>
    <t>Forró</t>
  </si>
  <si>
    <t>Ináncs</t>
  </si>
  <si>
    <t>Hernádszentandrás</t>
  </si>
  <si>
    <t>Hernádbűd</t>
  </si>
  <si>
    <t>Encs-Gibárt</t>
  </si>
  <si>
    <t>Fancsal</t>
  </si>
  <si>
    <t>Encs</t>
  </si>
  <si>
    <t>Szalaszend</t>
  </si>
  <si>
    <t>Fulókércs</t>
  </si>
  <si>
    <t>Fáj</t>
  </si>
  <si>
    <t>Litka</t>
  </si>
  <si>
    <t>Méra</t>
  </si>
  <si>
    <t>Novajidrány</t>
  </si>
  <si>
    <t>Garadna</t>
  </si>
  <si>
    <t>Hernádpetri</t>
  </si>
  <si>
    <t>Hernádszurdok</t>
  </si>
  <si>
    <t>Hidasnémeti</t>
  </si>
  <si>
    <t>Tornyosnémeti</t>
  </si>
  <si>
    <t>Abaújszántó</t>
  </si>
  <si>
    <t>Abaújalpár</t>
  </si>
  <si>
    <t>Boldogkőújfalu</t>
  </si>
  <si>
    <t>Arka</t>
  </si>
  <si>
    <t>Korlát</t>
  </si>
  <si>
    <t>Hernádcéce</t>
  </si>
  <si>
    <t>Vizsoly</t>
  </si>
  <si>
    <t>Vilmány</t>
  </si>
  <si>
    <t>Hejce</t>
  </si>
  <si>
    <t>Fony</t>
  </si>
  <si>
    <t>Göncruszka</t>
  </si>
  <si>
    <t>Gönc</t>
  </si>
  <si>
    <t>Telkibánya</t>
  </si>
  <si>
    <t>Zsujta</t>
  </si>
  <si>
    <t>Abaújvár</t>
  </si>
  <si>
    <t>Kéked</t>
  </si>
  <si>
    <t>Szerencs</t>
  </si>
  <si>
    <t>Bekecs</t>
  </si>
  <si>
    <t>Legyesbénye</t>
  </si>
  <si>
    <t>Monok</t>
  </si>
  <si>
    <t>Golop</t>
  </si>
  <si>
    <t>Tállya</t>
  </si>
  <si>
    <t>Rátka</t>
  </si>
  <si>
    <t>Mád</t>
  </si>
  <si>
    <t>Tokaj</t>
  </si>
  <si>
    <t>Tarcal</t>
  </si>
  <si>
    <t>Bodrogkeresztúr</t>
  </si>
  <si>
    <t>Bodrogkisfalud</t>
  </si>
  <si>
    <t>Szegi</t>
  </si>
  <si>
    <t>Taktaszada</t>
  </si>
  <si>
    <t>Taktaharkány</t>
  </si>
  <si>
    <t>Gesztely-Újharangod</t>
  </si>
  <si>
    <t>Taktakenéz</t>
  </si>
  <si>
    <t>Prügy</t>
  </si>
  <si>
    <t>Taktabáj</t>
  </si>
  <si>
    <t>Csobaj</t>
  </si>
  <si>
    <t>Tiszatardos</t>
  </si>
  <si>
    <t>Tiszaladány</t>
  </si>
  <si>
    <t>Mezőzombor</t>
  </si>
  <si>
    <t>Erdőbénye</t>
  </si>
  <si>
    <t>Olaszliszka</t>
  </si>
  <si>
    <t>Tolcsva</t>
  </si>
  <si>
    <t>Erdőhorváti</t>
  </si>
  <si>
    <t>Háromhuta</t>
  </si>
  <si>
    <t>Komlóska</t>
  </si>
  <si>
    <t>Vámosújfalu</t>
  </si>
  <si>
    <t>Sárazsadány</t>
  </si>
  <si>
    <t>Bodrogolaszi</t>
  </si>
  <si>
    <t>Sátoraljaújhely-Károlyfalva</t>
  </si>
  <si>
    <t>Sátoraljaújhely-Rudabányácska</t>
  </si>
  <si>
    <t>Sárospatak</t>
  </si>
  <si>
    <t>Györgytarló</t>
  </si>
  <si>
    <t>Kenézlő</t>
  </si>
  <si>
    <t>Viss</t>
  </si>
  <si>
    <t>Zalkod</t>
  </si>
  <si>
    <t>Hercegkút</t>
  </si>
  <si>
    <t>Makkoshotyka</t>
  </si>
  <si>
    <t>Vajdácska</t>
  </si>
  <si>
    <t>Karos</t>
  </si>
  <si>
    <t>Karcsa</t>
  </si>
  <si>
    <t>Pácin</t>
  </si>
  <si>
    <t>Kisrozvágy</t>
  </si>
  <si>
    <t>Lácacséke</t>
  </si>
  <si>
    <t>Tiszakarád</t>
  </si>
  <si>
    <t>Tiszacsermely</t>
  </si>
  <si>
    <t>Cigánd</t>
  </si>
  <si>
    <t>Ricse</t>
  </si>
  <si>
    <t>Révleányvár</t>
  </si>
  <si>
    <t>Zemplénagárd</t>
  </si>
  <si>
    <t>Dámóc</t>
  </si>
  <si>
    <t>Sátoraljaújhely</t>
  </si>
  <si>
    <t>Alsóberecki</t>
  </si>
  <si>
    <t>Bodroghalom</t>
  </si>
  <si>
    <t>Sátoraljaújhely-Széphalom</t>
  </si>
  <si>
    <t>Alsóregmec</t>
  </si>
  <si>
    <t>Vilyvitány</t>
  </si>
  <si>
    <t>Kovácsvágás</t>
  </si>
  <si>
    <t>Füzérradvány</t>
  </si>
  <si>
    <t>Bózsva</t>
  </si>
  <si>
    <t>Pusztafalu</t>
  </si>
  <si>
    <t>Füzér</t>
  </si>
  <si>
    <t>Füzérkomlós</t>
  </si>
  <si>
    <t>Nyíri</t>
  </si>
  <si>
    <t>Hollóháza</t>
  </si>
  <si>
    <t>Haj</t>
  </si>
  <si>
    <t>Debrecen</t>
  </si>
  <si>
    <t>Debrecen-Tégláskert</t>
  </si>
  <si>
    <t>Balmazújváros</t>
  </si>
  <si>
    <t>Debrecen-Nagymacs</t>
  </si>
  <si>
    <t>Nagyhegyes</t>
  </si>
  <si>
    <t>Újszentmargita</t>
  </si>
  <si>
    <t>Tiszacsege</t>
  </si>
  <si>
    <t>Egyek-Telekháza</t>
  </si>
  <si>
    <t>Egyek</t>
  </si>
  <si>
    <t>Hortobágy</t>
  </si>
  <si>
    <t>Hajdúböszörmény-Nagypród</t>
  </si>
  <si>
    <t>Görbeháza</t>
  </si>
  <si>
    <t>Debrecen-Haláp</t>
  </si>
  <si>
    <t>Debrecen-Bánk</t>
  </si>
  <si>
    <t>Hajdúnánás</t>
  </si>
  <si>
    <t>Hajdúnánás-Tedej</t>
  </si>
  <si>
    <t>Hajdúböszörmény-Hajdúvid</t>
  </si>
  <si>
    <t>Hajdúdorog</t>
  </si>
  <si>
    <t>Folyás</t>
  </si>
  <si>
    <t>Újtikos</t>
  </si>
  <si>
    <t>Tiszagyulaháza</t>
  </si>
  <si>
    <t>Berettyóújfalu</t>
  </si>
  <si>
    <t>Berettyóújfalu-Berettyószentmárton</t>
  </si>
  <si>
    <t>Biharkeresztes</t>
  </si>
  <si>
    <t>Bojt</t>
  </si>
  <si>
    <t>Ártánd</t>
  </si>
  <si>
    <t>Berekböszörmény</t>
  </si>
  <si>
    <t>Told</t>
  </si>
  <si>
    <t>Mezőpeterd</t>
  </si>
  <si>
    <t>Váncsod</t>
  </si>
  <si>
    <t>Szentpéterszeg</t>
  </si>
  <si>
    <t>Gáborján</t>
  </si>
  <si>
    <t>Hencida</t>
  </si>
  <si>
    <t>Esztár</t>
  </si>
  <si>
    <t>Pocsaj</t>
  </si>
  <si>
    <t>Kismarja</t>
  </si>
  <si>
    <t>Nagykereki</t>
  </si>
  <si>
    <t>Bedő</t>
  </si>
  <si>
    <t>Derecske</t>
  </si>
  <si>
    <t>Tépe</t>
  </si>
  <si>
    <t>Konyár</t>
  </si>
  <si>
    <t>Mezősas</t>
  </si>
  <si>
    <t>Körösszegapáti</t>
  </si>
  <si>
    <t>Körösszakál</t>
  </si>
  <si>
    <t>Groupama</t>
  </si>
  <si>
    <t>Ajánlatszám nélkül érvénytelen</t>
  </si>
  <si>
    <t>Módozat</t>
  </si>
  <si>
    <t>Flotta KGFB</t>
  </si>
  <si>
    <t>Flotta Casco</t>
  </si>
  <si>
    <t>Magyarhomorog</t>
  </si>
  <si>
    <t>Komádi</t>
  </si>
  <si>
    <t>Furta</t>
  </si>
  <si>
    <t>Zsáka</t>
  </si>
  <si>
    <t>Vekerd</t>
  </si>
  <si>
    <t>Darvas</t>
  </si>
  <si>
    <t>Csökmő</t>
  </si>
  <si>
    <t>Újiráz</t>
  </si>
  <si>
    <t>Püspökladány</t>
  </si>
  <si>
    <t>Báránd</t>
  </si>
  <si>
    <t>Szerep-Hosszúhát</t>
  </si>
  <si>
    <t>Szerep</t>
  </si>
  <si>
    <t>Bakonszeg</t>
  </si>
  <si>
    <t>Sárrétudvari</t>
  </si>
  <si>
    <t>Biharnagybajom</t>
  </si>
  <si>
    <t>Nagyrábé</t>
  </si>
  <si>
    <t>Bihartorda</t>
  </si>
  <si>
    <t>Bihardancsháza</t>
  </si>
  <si>
    <t>Sáp</t>
  </si>
  <si>
    <t>Földes</t>
  </si>
  <si>
    <t>Nádudvar</t>
  </si>
  <si>
    <t>Kaba</t>
  </si>
  <si>
    <t>Tetétlen</t>
  </si>
  <si>
    <t>Hajdúszoboszló</t>
  </si>
  <si>
    <t>Ebes</t>
  </si>
  <si>
    <t>Hajdúszovát</t>
  </si>
  <si>
    <t>Hajdúböszörmény</t>
  </si>
  <si>
    <t>Hajdúböszörmény-Bodaszőlő</t>
  </si>
  <si>
    <t>Sza</t>
  </si>
  <si>
    <t>Bököny</t>
  </si>
  <si>
    <t>Geszteréd</t>
  </si>
  <si>
    <t>Balkány</t>
  </si>
  <si>
    <t>Szakoly</t>
  </si>
  <si>
    <t>Biri</t>
  </si>
  <si>
    <t>Bocskaikert</t>
  </si>
  <si>
    <t>Hajdúhadház</t>
  </si>
  <si>
    <t>Téglás</t>
  </si>
  <si>
    <t>Újfehértó</t>
  </si>
  <si>
    <t>Érpatak</t>
  </si>
  <si>
    <t>Nyíregyháza-Butykatelep</t>
  </si>
  <si>
    <t>Hajdúsámson</t>
  </si>
  <si>
    <t>Nyíradony-Tamásipuszta</t>
  </si>
  <si>
    <t>Nyíradony-Aradványpuszta</t>
  </si>
  <si>
    <t>Nyíradony</t>
  </si>
  <si>
    <t>Nyíracsád</t>
  </si>
  <si>
    <t>Nyírmártonfalva</t>
  </si>
  <si>
    <t>Nyírábrány</t>
  </si>
  <si>
    <t>Fülöp</t>
  </si>
  <si>
    <t>Penészlek</t>
  </si>
  <si>
    <t>Mikepércs</t>
  </si>
  <si>
    <t>Sáránd</t>
  </si>
  <si>
    <t>Hajdúbagos</t>
  </si>
  <si>
    <t>Hosszúpályi</t>
  </si>
  <si>
    <t>Monostorpályi</t>
  </si>
  <si>
    <t>Létavértes</t>
  </si>
  <si>
    <t>Kokad</t>
  </si>
  <si>
    <t>Álmosd</t>
  </si>
  <si>
    <t>Bagamér</t>
  </si>
  <si>
    <t>Vámospércs</t>
  </si>
  <si>
    <t>Újléta</t>
  </si>
  <si>
    <t>Nyírbátor</t>
  </si>
  <si>
    <t>Nyírgyulaj</t>
  </si>
  <si>
    <t>Nagykálló</t>
  </si>
  <si>
    <t>Kállósemjén</t>
  </si>
  <si>
    <t>Kisléta</t>
  </si>
  <si>
    <t>Máriapócs</t>
  </si>
  <si>
    <t>Pócspetri</t>
  </si>
  <si>
    <t>Nyírcsászári</t>
  </si>
  <si>
    <t>Nyírderzs</t>
  </si>
  <si>
    <t>Nyírkáta</t>
  </si>
  <si>
    <t>Hodász</t>
  </si>
  <si>
    <t>Kántorjánosi</t>
  </si>
  <si>
    <t>Őr</t>
  </si>
  <si>
    <t>Jármi</t>
  </si>
  <si>
    <t>Papos</t>
  </si>
  <si>
    <t>Nyírvasvári</t>
  </si>
  <si>
    <t>Terem</t>
  </si>
  <si>
    <t>Bátorliget</t>
  </si>
  <si>
    <t>Vállaj</t>
  </si>
  <si>
    <t>Mérk</t>
  </si>
  <si>
    <t>Tiborszállás</t>
  </si>
  <si>
    <t>Fábiánháza</t>
  </si>
  <si>
    <t>Nagyecsed</t>
  </si>
  <si>
    <t>Nyírcsaholy</t>
  </si>
  <si>
    <t>Nyírbogát</t>
  </si>
  <si>
    <t>Nyírgelse</t>
  </si>
  <si>
    <t>Nyírmihálydi</t>
  </si>
  <si>
    <t>Nyírlugos</t>
  </si>
  <si>
    <t>Nyírbéltek</t>
  </si>
  <si>
    <t>Ömböly</t>
  </si>
  <si>
    <t>Encsencs</t>
  </si>
  <si>
    <t>Piricse</t>
  </si>
  <si>
    <t>Nyírpilis</t>
  </si>
  <si>
    <t>Nyíregyháza</t>
  </si>
  <si>
    <t>Nyíregyháza-Jósa</t>
  </si>
  <si>
    <t>Nyíregyháza-Sóstófürdő</t>
  </si>
  <si>
    <t>Nyíregyháza-Felsősima</t>
  </si>
  <si>
    <t>Kálmánháza</t>
  </si>
  <si>
    <t>Tiszavasvári</t>
  </si>
  <si>
    <t>Szorgalmas</t>
  </si>
  <si>
    <t>Nagycserkesz</t>
  </si>
  <si>
    <t>Tiszaeszlár-Basahalom</t>
  </si>
  <si>
    <t>Tiszalök-Kisfástanya</t>
  </si>
  <si>
    <t>Tiszalök</t>
  </si>
  <si>
    <t>Tiszadada</t>
  </si>
  <si>
    <t>Tiszadob</t>
  </si>
  <si>
    <t>Nyírtelek</t>
  </si>
  <si>
    <t>Tiszanagyfalu</t>
  </si>
  <si>
    <t>Tiszaeszlár</t>
  </si>
  <si>
    <t>Rakamaz</t>
  </si>
  <si>
    <t>Timár</t>
  </si>
  <si>
    <t>Szabolcs</t>
  </si>
  <si>
    <t>Balsa</t>
  </si>
  <si>
    <t>Gávavencsellő</t>
  </si>
  <si>
    <t>Tiszabercel</t>
  </si>
  <si>
    <t>Paszab</t>
  </si>
  <si>
    <t>Nyíregyháza-Sóstóhegy</t>
  </si>
  <si>
    <t>Kótaj</t>
  </si>
  <si>
    <t>Buj</t>
  </si>
  <si>
    <t>Ibrány</t>
  </si>
  <si>
    <t>Nagyhalász</t>
  </si>
  <si>
    <t>Tiszatelek-Kétérköz</t>
  </si>
  <si>
    <t>Tiszatelek</t>
  </si>
  <si>
    <t>Beszterec</t>
  </si>
  <si>
    <t>Újdombrád</t>
  </si>
  <si>
    <t>Dombrád</t>
  </si>
  <si>
    <t>Tiszakanyár</t>
  </si>
  <si>
    <t>Kékcse</t>
  </si>
  <si>
    <t>Döge</t>
  </si>
  <si>
    <t>Szabolcsveresmart</t>
  </si>
  <si>
    <t>Kemecse</t>
  </si>
  <si>
    <t>Vasmegyer</t>
  </si>
  <si>
    <t>Tiszarád</t>
  </si>
  <si>
    <t>Nyírbogdány</t>
  </si>
  <si>
    <t>Kék</t>
  </si>
  <si>
    <t>Demecser</t>
  </si>
  <si>
    <t>Gégény</t>
  </si>
  <si>
    <t>Berkesz</t>
  </si>
  <si>
    <t>Nyírtass</t>
  </si>
  <si>
    <t>Pátroha</t>
  </si>
  <si>
    <t>Ajak</t>
  </si>
  <si>
    <t>Rétközberencs</t>
  </si>
  <si>
    <t>Nyírpazony</t>
  </si>
  <si>
    <t>Nyírtura</t>
  </si>
  <si>
    <t>Sényő</t>
  </si>
  <si>
    <t>Székely</t>
  </si>
  <si>
    <t>Nyíribrony</t>
  </si>
  <si>
    <t>Ramocsaháza</t>
  </si>
  <si>
    <t>Nyírkércs</t>
  </si>
  <si>
    <t>Nyírjákó</t>
  </si>
  <si>
    <t>Petneháza</t>
  </si>
  <si>
    <t>Laskod</t>
  </si>
  <si>
    <t>Nyírkarász</t>
  </si>
  <si>
    <t>Gyulaháza</t>
  </si>
  <si>
    <t>Anarcs</t>
  </si>
  <si>
    <t>Szabolcsbáka</t>
  </si>
  <si>
    <t>Napkor</t>
  </si>
  <si>
    <t>Apagy</t>
  </si>
  <si>
    <t>Nyírtét</t>
  </si>
  <si>
    <t>Levelek</t>
  </si>
  <si>
    <t>Magy</t>
  </si>
  <si>
    <t>Besenyőd</t>
  </si>
  <si>
    <t>Ófehértó</t>
  </si>
  <si>
    <t>Baktalórántháza</t>
  </si>
  <si>
    <t>Vaja</t>
  </si>
  <si>
    <t>Rohod</t>
  </si>
  <si>
    <t>Nyírmada</t>
  </si>
  <si>
    <t>Pusztadobos</t>
  </si>
  <si>
    <t>Ilk</t>
  </si>
  <si>
    <t>Gemzse</t>
  </si>
  <si>
    <t>Kisvárda</t>
  </si>
  <si>
    <t>Jéke</t>
  </si>
  <si>
    <t>Fényeslitke</t>
  </si>
  <si>
    <t>Komoró</t>
  </si>
  <si>
    <t>Tuzsér</t>
  </si>
  <si>
    <t>Tiszabezdéd</t>
  </si>
  <si>
    <t>Győröcske</t>
  </si>
  <si>
    <t>Zsurk</t>
  </si>
  <si>
    <t>Tiszaszentmárton</t>
  </si>
  <si>
    <t>Pap</t>
  </si>
  <si>
    <t>Nyírlövő</t>
  </si>
  <si>
    <t>Lövőpetri</t>
  </si>
  <si>
    <t>Aranyosapáti</t>
  </si>
  <si>
    <t>Újkenéz</t>
  </si>
  <si>
    <t>Mezőladány</t>
  </si>
  <si>
    <t>Tornyospálca</t>
  </si>
  <si>
    <t>Benk</t>
  </si>
  <si>
    <t>Mándok</t>
  </si>
  <si>
    <t>Tiszamogyorós</t>
  </si>
  <si>
    <t>Eperjeske</t>
  </si>
  <si>
    <t>Mátészalka</t>
  </si>
  <si>
    <t>Szamoskér</t>
  </si>
  <si>
    <t>Nyírmeggyes</t>
  </si>
  <si>
    <t>Tunyogmatolcs</t>
  </si>
  <si>
    <t>Cégénydányád</t>
  </si>
  <si>
    <t>Gyügye</t>
  </si>
  <si>
    <t>Szamosújlak</t>
  </si>
  <si>
    <t>Hermánszeg</t>
  </si>
  <si>
    <t>Darnó</t>
  </si>
  <si>
    <t>Jánkmajtis</t>
  </si>
  <si>
    <t>Csegöld</t>
  </si>
  <si>
    <t>Csengersima</t>
  </si>
  <si>
    <t>Szamosbecs</t>
  </si>
  <si>
    <t>Szamostatárfalva</t>
  </si>
  <si>
    <t>Kocsord</t>
  </si>
  <si>
    <t>Győrtelek</t>
  </si>
  <si>
    <t>Fülpösdaróc</t>
  </si>
  <si>
    <t>Ököritófülpös</t>
  </si>
  <si>
    <t>Rápolt</t>
  </si>
  <si>
    <t>Porcsalma</t>
  </si>
  <si>
    <t>Tyukod</t>
  </si>
  <si>
    <t>Ura</t>
  </si>
  <si>
    <t>Csengerújfalu</t>
  </si>
  <si>
    <t>Csenger</t>
  </si>
  <si>
    <t>Pátyod</t>
  </si>
  <si>
    <t>Szamosangyalos</t>
  </si>
  <si>
    <t>Vásárosnamény</t>
  </si>
  <si>
    <t>Kisvarsány</t>
  </si>
  <si>
    <t>Nagyvarsány</t>
  </si>
  <si>
    <t>Gyüre</t>
  </si>
  <si>
    <t>Ópályi</t>
  </si>
  <si>
    <t>Nyírparasznya</t>
  </si>
  <si>
    <t>Nagydobos</t>
  </si>
  <si>
    <t>Szamosszeg</t>
  </si>
  <si>
    <t>Olcsva</t>
  </si>
  <si>
    <t>Tiszaszalka</t>
  </si>
  <si>
    <t>Tiszavid</t>
  </si>
  <si>
    <t>Tiszaadony</t>
  </si>
  <si>
    <t>Tiszakerecseny</t>
  </si>
  <si>
    <t>Mátyus</t>
  </si>
  <si>
    <t>Lónya</t>
  </si>
  <si>
    <t>Jánd</t>
  </si>
  <si>
    <t>Gulács</t>
  </si>
  <si>
    <t>Hetefejércse</t>
  </si>
  <si>
    <t>Csaroda</t>
  </si>
  <si>
    <t>Tákos</t>
  </si>
  <si>
    <t>Fehérgyarmat</t>
  </si>
  <si>
    <t>Nábrád</t>
  </si>
  <si>
    <t>Kérsemjén</t>
  </si>
  <si>
    <t>Panyola</t>
  </si>
  <si>
    <t>Olcsvaapáti</t>
  </si>
  <si>
    <t>Kisar</t>
  </si>
  <si>
    <t>Nagyar</t>
  </si>
  <si>
    <t>Tarpa</t>
  </si>
  <si>
    <t>Márokpapi</t>
  </si>
  <si>
    <t>Beregsurány</t>
  </si>
  <si>
    <t>Beregdaróc</t>
  </si>
  <si>
    <t>Gelénes</t>
  </si>
  <si>
    <t>Vámosatya</t>
  </si>
  <si>
    <t>Barabás</t>
  </si>
  <si>
    <t>Penyige</t>
  </si>
  <si>
    <t>Mánd</t>
  </si>
  <si>
    <t>Kömörő</t>
  </si>
  <si>
    <t>Túristvándi</t>
  </si>
  <si>
    <t>Szatmárcseke</t>
  </si>
  <si>
    <t>Tiszakóród</t>
  </si>
  <si>
    <t>Tiszacsécse</t>
  </si>
  <si>
    <t>Milota</t>
  </si>
  <si>
    <t>Tiszabecs</t>
  </si>
  <si>
    <t>Uszka</t>
  </si>
  <si>
    <t>Magosliget</t>
  </si>
  <si>
    <t>Sonkád</t>
  </si>
  <si>
    <t>Botpalád</t>
  </si>
  <si>
    <t>SIGNAL FLOTTA CASCO AJÁNLAT</t>
  </si>
  <si>
    <t xml:space="preserve">Szerződő a SIGNAL FLOTTA CASCO ajánlat és adatközlő hiánytalan kitöltésével és aláírásával ajánlatot tesz a Biztosító részére flotta casco biztosítási szerződés megkötésére a jelen ajánlatban foglalt feltételekkel.   </t>
  </si>
  <si>
    <t>Z01.sz. záradék: A biztosítási fedezet a járműhöz tartozó eredeti, hiánytalan kulcsok igazolásának hiánya miatt a lopáskockázatra nem terjed ki.</t>
  </si>
  <si>
    <t xml:space="preserve">Z02.sz. záradék: A biztosítási fedezet az előírt gépjármű védelmi berendezés (MABISZ minősítésű rablásgátló) hiánya miatt a lopás-, és rabláskockázatra nem terjed ki. </t>
  </si>
  <si>
    <t xml:space="preserve">Z03.sz. záradék: A biztosítási fedezet az előírt gépjármű védelmi berendezés (MABISZ minősítésű távfelügyeleti rendszer) hiánya miatt a lopás-, és rabláskockázatra nem terjed ki. </t>
  </si>
  <si>
    <t>Z10.sz. záradék: A biztosítási fedezet a sérült vagy szakszerűtlenül javított jármű elemekre nem terjed ki.</t>
  </si>
  <si>
    <t>A casco biztosításra vonatkozó rendelkezések:</t>
  </si>
  <si>
    <t>Tudomásul veszem, hogy a Biztosítónak jogában áll az ajánlatot 15 napon belül elbírálni és indoklás nélkül elutasítani.</t>
  </si>
  <si>
    <t>Tudomásul veszem, hogy a befizetett díjelőleg és a kockázatviselés kezdetének megjelölése nem eredményezi a biztosítási szerződés létrejöttét.</t>
  </si>
  <si>
    <t>Ügyfélnyilatkozat a Biztosító tájékoztatási kötelezettségéről Flotta Casco biztosítási szerződéshez</t>
  </si>
  <si>
    <t xml:space="preserve">    SIGNAL Flotta Casco biztosítási ajánlat ügyfél példánya </t>
  </si>
  <si>
    <t>Kispalád</t>
  </si>
  <si>
    <t>Zsarolyán</t>
  </si>
  <si>
    <t>Nagyszekeres</t>
  </si>
  <si>
    <t>Kisszekeres</t>
  </si>
  <si>
    <t>Fülesd</t>
  </si>
  <si>
    <t>Kölcse</t>
  </si>
  <si>
    <t>Vámosoroszi</t>
  </si>
  <si>
    <t>Csaholc</t>
  </si>
  <si>
    <t>Túrricse</t>
  </si>
  <si>
    <t>Tisztaberek</t>
  </si>
  <si>
    <t>Rozsály</t>
  </si>
  <si>
    <t>Gacsály</t>
  </si>
  <si>
    <t>Császló</t>
  </si>
  <si>
    <t>Zajta</t>
  </si>
  <si>
    <t>Méhtelek</t>
  </si>
  <si>
    <t>Garbolc</t>
  </si>
  <si>
    <t>Kishódos</t>
  </si>
  <si>
    <t>Jás</t>
  </si>
  <si>
    <t>Szolnok</t>
  </si>
  <si>
    <t>Zagyvarékas</t>
  </si>
  <si>
    <t>Újszász</t>
  </si>
  <si>
    <t>Szászberek</t>
  </si>
  <si>
    <t>Jászalsószentgyörgy</t>
  </si>
  <si>
    <t>Jászladány</t>
  </si>
  <si>
    <t>Tiszasüly</t>
  </si>
  <si>
    <t>Kőtelek</t>
  </si>
  <si>
    <t>Hunyadfalva</t>
  </si>
  <si>
    <t>Csataszög</t>
  </si>
  <si>
    <t>Nagykörű</t>
  </si>
  <si>
    <t>Besenyszög</t>
  </si>
  <si>
    <t>Szajol</t>
  </si>
  <si>
    <t>Tiszatenyő</t>
  </si>
  <si>
    <t>Kengyel</t>
  </si>
  <si>
    <t>Rákócziújfalu</t>
  </si>
  <si>
    <t>Rákóczifalva</t>
  </si>
  <si>
    <t>Tószeg</t>
  </si>
  <si>
    <t>Tiszavárkony</t>
  </si>
  <si>
    <t>Vezseny</t>
  </si>
  <si>
    <t>Tiszajenő</t>
  </si>
  <si>
    <t>Tiszavárkony-Tiszavárkonyi</t>
  </si>
  <si>
    <t>Jászberény</t>
  </si>
  <si>
    <t>Jászfelsőszentgyörgy</t>
  </si>
  <si>
    <t>Jászjákóhalma</t>
  </si>
  <si>
    <t>Jászdózsa</t>
  </si>
  <si>
    <t>Jászárokszállás</t>
  </si>
  <si>
    <t>Jászágó</t>
  </si>
  <si>
    <t>Pusztamonostor</t>
  </si>
  <si>
    <t>Jászfényszaru</t>
  </si>
  <si>
    <t>Jászapáti</t>
  </si>
  <si>
    <t>Jászivány</t>
  </si>
  <si>
    <t>Jászszentandrás</t>
  </si>
  <si>
    <t>Jászkisér</t>
  </si>
  <si>
    <t>Jásztelek</t>
  </si>
  <si>
    <t>Alattyán</t>
  </si>
  <si>
    <t>Jánoshida</t>
  </si>
  <si>
    <t>Jászboldogháza</t>
  </si>
  <si>
    <t>Jászberény-Portelek</t>
  </si>
  <si>
    <t>Törökszentmiklós</t>
  </si>
  <si>
    <t>Tiszapüspöki</t>
  </si>
  <si>
    <t>Törökszentmiklós-Surjány</t>
  </si>
  <si>
    <t>Fegyvernek-Szapárfalu</t>
  </si>
  <si>
    <t>Örményes</t>
  </si>
  <si>
    <t>Fegyvernek</t>
  </si>
  <si>
    <t>Tiszabő</t>
  </si>
  <si>
    <t>Tiszagyenda</t>
  </si>
  <si>
    <t>Tiszaroff</t>
  </si>
  <si>
    <t>Tiszabura</t>
  </si>
  <si>
    <t>Abádszalók</t>
  </si>
  <si>
    <t>Tiszaderzs</t>
  </si>
  <si>
    <t>Tiszaszőlős</t>
  </si>
  <si>
    <t>Karcag</t>
  </si>
  <si>
    <t>Berekfürdő</t>
  </si>
  <si>
    <t>Kisújszállás</t>
  </si>
  <si>
    <t>Kunmadaras</t>
  </si>
  <si>
    <t>Tiszaszentimre</t>
  </si>
  <si>
    <t>Tiszaszentimre-Újszentgyörgy</t>
  </si>
  <si>
    <t>Tomajmonostora</t>
  </si>
  <si>
    <t>Kenderes</t>
  </si>
  <si>
    <t>Kunhegyes</t>
  </si>
  <si>
    <t>Kenderes-Bánhalma</t>
  </si>
  <si>
    <t>Tiszafüred</t>
  </si>
  <si>
    <t>Tiszafüred-Tiszaörvény</t>
  </si>
  <si>
    <t>Tiszafüred-Kócsújfalu</t>
  </si>
  <si>
    <t>Tiszaigar</t>
  </si>
  <si>
    <t>Tiszaörs</t>
  </si>
  <si>
    <t>Nagyiván</t>
  </si>
  <si>
    <t>Mezőtúr</t>
  </si>
  <si>
    <t>Kétpó</t>
  </si>
  <si>
    <t>Kuncsorba</t>
  </si>
  <si>
    <t>Túrkeve</t>
  </si>
  <si>
    <t>Tiszaföldvár</t>
  </si>
  <si>
    <t>Martfű</t>
  </si>
  <si>
    <t>Kunszentmárton</t>
  </si>
  <si>
    <t>Kunszentmárton-Kungyalu</t>
  </si>
  <si>
    <t>Öcsöd</t>
  </si>
  <si>
    <t>Mesterszállás</t>
  </si>
  <si>
    <t>Mezőhék</t>
  </si>
  <si>
    <t>Tiszaföldvár-Homok</t>
  </si>
  <si>
    <t>Cibakháza</t>
  </si>
  <si>
    <t>Nagyrév</t>
  </si>
  <si>
    <t>Tiszainoka</t>
  </si>
  <si>
    <t>Cserkeszőlő</t>
  </si>
  <si>
    <t>Tiszakürt</t>
  </si>
  <si>
    <t>Bác</t>
  </si>
  <si>
    <t>Tiszaug</t>
  </si>
  <si>
    <t>Tiszasas</t>
  </si>
  <si>
    <t>Csépa</t>
  </si>
  <si>
    <t>Szelevény</t>
  </si>
  <si>
    <t>Bék</t>
  </si>
  <si>
    <t>Gyomaendrőd</t>
  </si>
  <si>
    <t>Dévaványa</t>
  </si>
  <si>
    <t>Ecsegfalva</t>
  </si>
  <si>
    <t>Körösladány</t>
  </si>
  <si>
    <t>Szeghalom</t>
  </si>
  <si>
    <t>Füzesgyarmat</t>
  </si>
  <si>
    <t>Kertészsziget</t>
  </si>
  <si>
    <t>Bucsa</t>
  </si>
  <si>
    <t>Vésztő</t>
  </si>
  <si>
    <t>Okány</t>
  </si>
  <si>
    <t>Körösújfalu</t>
  </si>
  <si>
    <t>Zsadány</t>
  </si>
  <si>
    <t>Biharugra</t>
  </si>
  <si>
    <t>Körösnagyharsány</t>
  </si>
  <si>
    <t>Szarvas</t>
  </si>
  <si>
    <t>Csabacsűd</t>
  </si>
  <si>
    <t>Kardos</t>
  </si>
  <si>
    <t>Kondoros</t>
  </si>
  <si>
    <t>Hunya</t>
  </si>
  <si>
    <t>Örménykút</t>
  </si>
  <si>
    <t>Békésszentandrás</t>
  </si>
  <si>
    <t>Békéscsaba</t>
  </si>
  <si>
    <t>Csabaszabadi</t>
  </si>
  <si>
    <t>Csárdaszállás</t>
  </si>
  <si>
    <t>Köröstarcsa</t>
  </si>
  <si>
    <t>Doboz</t>
  </si>
  <si>
    <t>Békés</t>
  </si>
  <si>
    <t>Tarhos</t>
  </si>
  <si>
    <t>Bélmegyer</t>
  </si>
  <si>
    <t>Mezőberény</t>
  </si>
  <si>
    <t>Újkígyós</t>
  </si>
  <si>
    <t>Csanádapáca</t>
  </si>
  <si>
    <t>Medgyesbodzás</t>
  </si>
  <si>
    <t>Pusztaottlaka</t>
  </si>
  <si>
    <t>Medgyesegyháza</t>
  </si>
  <si>
    <t>Magyarbánhegyes</t>
  </si>
  <si>
    <t>Nagybánhegyes</t>
  </si>
  <si>
    <t>Murony</t>
  </si>
  <si>
    <t>Kamut</t>
  </si>
  <si>
    <t>Kétsoprony</t>
  </si>
  <si>
    <t>Telekgerendás</t>
  </si>
  <si>
    <t>Gyula</t>
  </si>
  <si>
    <t>Szabadkígyós</t>
  </si>
  <si>
    <t>Sarkad</t>
  </si>
  <si>
    <t>Kötegyán</t>
  </si>
  <si>
    <t>Méhkerék</t>
  </si>
  <si>
    <t>Újszalonta</t>
  </si>
  <si>
    <t>Sarkadkeresztúr</t>
  </si>
  <si>
    <t>Mezőgyán</t>
  </si>
  <si>
    <t>Geszt</t>
  </si>
  <si>
    <t>Kétegyháza</t>
  </si>
  <si>
    <t>Elek</t>
  </si>
  <si>
    <t>Lőkösháza</t>
  </si>
  <si>
    <t>Kevermes</t>
  </si>
  <si>
    <t>Dombiratos</t>
  </si>
  <si>
    <t>Kunágota</t>
  </si>
  <si>
    <t>Almáskamarás</t>
  </si>
  <si>
    <t>Nagykamarás</t>
  </si>
  <si>
    <t>Mezőkovácsháza</t>
  </si>
  <si>
    <t>Végegyháza</t>
  </si>
  <si>
    <t>Mezőhegyes</t>
  </si>
  <si>
    <t>Battonya</t>
  </si>
  <si>
    <t>Dombegyház</t>
  </si>
  <si>
    <t>Kisdombegyház</t>
  </si>
  <si>
    <t>Magyardombegyház</t>
  </si>
  <si>
    <t>Orosháza</t>
  </si>
  <si>
    <t>Pusztaföldvár</t>
  </si>
  <si>
    <t>Csorvás</t>
  </si>
  <si>
    <t>Gerendás</t>
  </si>
  <si>
    <t>Nagyszénás</t>
  </si>
  <si>
    <t>Gádoros</t>
  </si>
  <si>
    <t>Tótkomlós</t>
  </si>
  <si>
    <t>Kardoskút</t>
  </si>
  <si>
    <t>Békéssámson</t>
  </si>
  <si>
    <t>Kaszaper</t>
  </si>
  <si>
    <t>Kecskemét</t>
  </si>
  <si>
    <t>Szentkirály</t>
  </si>
  <si>
    <t>Nyárlőrinc</t>
  </si>
  <si>
    <t>Városföld</t>
  </si>
  <si>
    <t>Helvécia</t>
  </si>
  <si>
    <t>Ballószög</t>
  </si>
  <si>
    <t>Kerekegyháza</t>
  </si>
  <si>
    <t>Fülöpháza</t>
  </si>
  <si>
    <t>Kunbaracs</t>
  </si>
  <si>
    <t>Ladánybene</t>
  </si>
  <si>
    <t>Lajosmizse</t>
  </si>
  <si>
    <t>Felsőlajos</t>
  </si>
  <si>
    <t>Tiszakécske</t>
  </si>
  <si>
    <t>Lakitelek</t>
  </si>
  <si>
    <t>Tiszaalpár</t>
  </si>
  <si>
    <t>Izsák</t>
  </si>
  <si>
    <t>Páhi</t>
  </si>
  <si>
    <t>Ágasegyháza</t>
  </si>
  <si>
    <t>Orgovány</t>
  </si>
  <si>
    <t>Jakabszállás</t>
  </si>
  <si>
    <t>Szabadszállás</t>
  </si>
  <si>
    <t>Fülöpszállás</t>
  </si>
  <si>
    <t>Szalkszentmárton</t>
  </si>
  <si>
    <t>Dunavecse</t>
  </si>
  <si>
    <t>Apostag</t>
  </si>
  <si>
    <t>Kunszentmiklós</t>
  </si>
  <si>
    <t>Kunpeszér</t>
  </si>
  <si>
    <t>Kunadacs</t>
  </si>
  <si>
    <t>Tass</t>
  </si>
  <si>
    <t>Kiskunfélegyháza</t>
  </si>
  <si>
    <t>Gátér</t>
  </si>
  <si>
    <t>Pálmonostora</t>
  </si>
  <si>
    <t>Petőfiszállás</t>
  </si>
  <si>
    <t>Bugac</t>
  </si>
  <si>
    <t>Kunszállás</t>
  </si>
  <si>
    <t>Fülöpjakab</t>
  </si>
  <si>
    <t>Kiskunmajsa</t>
  </si>
  <si>
    <t>Szank</t>
  </si>
  <si>
    <t>Móricgát</t>
  </si>
  <si>
    <t>Jászszentlászló</t>
  </si>
  <si>
    <t>Kömpöc</t>
  </si>
  <si>
    <t>Csólyospálos</t>
  </si>
  <si>
    <t>Harkakötöny</t>
  </si>
  <si>
    <t>Kiskőrös</t>
  </si>
  <si>
    <t>Kaskantyú</t>
  </si>
  <si>
    <t>Akasztó</t>
  </si>
  <si>
    <t>Csengőd</t>
  </si>
  <si>
    <t>Soltszentimre</t>
  </si>
  <si>
    <t>Tabdi</t>
  </si>
  <si>
    <t>Soltvadkert</t>
  </si>
  <si>
    <t>Bócsa</t>
  </si>
  <si>
    <t>Tázlár</t>
  </si>
  <si>
    <t>Kecel</t>
  </si>
  <si>
    <t>Imrehegy</t>
  </si>
  <si>
    <t>Császártöltés</t>
  </si>
  <si>
    <t>Kalocsa</t>
  </si>
  <si>
    <t>Öregcsertő</t>
  </si>
  <si>
    <t>Solt</t>
  </si>
  <si>
    <t>Újsolt</t>
  </si>
  <si>
    <t>Dunaegyháza</t>
  </si>
  <si>
    <t>Dunatetétlen</t>
  </si>
  <si>
    <t>Harta</t>
  </si>
  <si>
    <t>Dunapataj</t>
  </si>
  <si>
    <t>Foktő</t>
  </si>
  <si>
    <t>Uszód</t>
  </si>
  <si>
    <t>Dunaszentbenedek</t>
  </si>
  <si>
    <t>Géderlak</t>
  </si>
  <si>
    <t>Ordas</t>
  </si>
  <si>
    <t>Szakmár</t>
  </si>
  <si>
    <t>Újtelek</t>
  </si>
  <si>
    <t>Homokmégy</t>
  </si>
  <si>
    <t>Drágszél</t>
  </si>
  <si>
    <t>Miske</t>
  </si>
  <si>
    <t>Hajós</t>
  </si>
  <si>
    <t>Nemesnádudvar</t>
  </si>
  <si>
    <t>Sükösd</t>
  </si>
  <si>
    <t>Érsekcsanád</t>
  </si>
  <si>
    <t>Érsekhalma</t>
  </si>
  <si>
    <t>Bátya</t>
  </si>
  <si>
    <t>Fajsz</t>
  </si>
  <si>
    <t>Dusnok</t>
  </si>
  <si>
    <t>Kiskunhalas</t>
  </si>
  <si>
    <t>Zsana</t>
  </si>
  <si>
    <t>Balotaszállás</t>
  </si>
  <si>
    <t>Kunfehértó</t>
  </si>
  <si>
    <t>Pirtó</t>
  </si>
  <si>
    <t>Kisszállás</t>
  </si>
  <si>
    <t>Tompa</t>
  </si>
  <si>
    <t>Kelebia</t>
  </si>
  <si>
    <t>Csikéria</t>
  </si>
  <si>
    <t>Bácsszőlős</t>
  </si>
  <si>
    <t>Bácsalmás</t>
  </si>
  <si>
    <t>Kunbaja</t>
  </si>
  <si>
    <t>Jánoshalma</t>
  </si>
  <si>
    <t>Kéleshalom</t>
  </si>
  <si>
    <t>Borota</t>
  </si>
  <si>
    <t>Rém</t>
  </si>
  <si>
    <t>Felsőszentiván</t>
  </si>
  <si>
    <t>Csávoly</t>
  </si>
  <si>
    <t>Mélykút</t>
  </si>
  <si>
    <t>Tataháza</t>
  </si>
  <si>
    <t>Mátételke</t>
  </si>
  <si>
    <t>Bácsbokod</t>
  </si>
  <si>
    <t>Bácsborsód</t>
  </si>
  <si>
    <t>Katymár</t>
  </si>
  <si>
    <t>Madaras</t>
  </si>
  <si>
    <t>Baja</t>
  </si>
  <si>
    <t>Bácsszentgyörgy</t>
  </si>
  <si>
    <t>Szeremle</t>
  </si>
  <si>
    <t>Dunafalva</t>
  </si>
  <si>
    <t>Vaskút</t>
  </si>
  <si>
    <t>Gara</t>
  </si>
  <si>
    <t>Csátalja</t>
  </si>
  <si>
    <t>Dávod</t>
  </si>
  <si>
    <t>Hercegszántó</t>
  </si>
  <si>
    <t>Nagybaracska</t>
  </si>
  <si>
    <t>Bátmonostor</t>
  </si>
  <si>
    <t>Cso</t>
  </si>
  <si>
    <t>Szentes</t>
  </si>
  <si>
    <t>Nagytőke</t>
  </si>
  <si>
    <t>Derekegyház</t>
  </si>
  <si>
    <t>Nagymágocs</t>
  </si>
  <si>
    <t>Árpádhalom</t>
  </si>
  <si>
    <t>Eperjes</t>
  </si>
  <si>
    <t>Fábiánsebestyén</t>
  </si>
  <si>
    <t>Mindszent</t>
  </si>
  <si>
    <t>Szegvár</t>
  </si>
  <si>
    <t>Mártély</t>
  </si>
  <si>
    <t>Csongrád</t>
  </si>
  <si>
    <t>Felgyő</t>
  </si>
  <si>
    <t>Tömörkény</t>
  </si>
  <si>
    <t>Csanytelek</t>
  </si>
  <si>
    <t>Szeged</t>
  </si>
  <si>
    <t xml:space="preserve">Szeged                        </t>
  </si>
  <si>
    <t>Szeged-Algyő</t>
  </si>
  <si>
    <t>Újszentiván</t>
  </si>
  <si>
    <t>Kübekháza</t>
  </si>
  <si>
    <t>Tiszasziget</t>
  </si>
  <si>
    <t>Röszke</t>
  </si>
  <si>
    <t>Kistelek</t>
  </si>
  <si>
    <t>Sándorfalva</t>
  </si>
  <si>
    <t>Szatymaz</t>
  </si>
  <si>
    <t>Balástya</t>
  </si>
  <si>
    <t>Csengele</t>
  </si>
  <si>
    <t>Dóc</t>
  </si>
  <si>
    <t>Ópusztaszer</t>
  </si>
  <si>
    <t>Baks</t>
  </si>
  <si>
    <t>Pusztaszer</t>
  </si>
  <si>
    <t>Deszk</t>
  </si>
  <si>
    <t>Klárafalva</t>
  </si>
  <si>
    <t>Ferencszállás</t>
  </si>
  <si>
    <t>Kiszombor</t>
  </si>
  <si>
    <t>Domaszék</t>
  </si>
  <si>
    <t>Mórahalom</t>
  </si>
  <si>
    <t>Ásotthalom</t>
  </si>
  <si>
    <t>Öttömös</t>
  </si>
  <si>
    <t>Pusztamérges</t>
  </si>
  <si>
    <t>Ruzsa</t>
  </si>
  <si>
    <t>Zákányszék</t>
  </si>
  <si>
    <t>Zsombó</t>
  </si>
  <si>
    <t>Forráskút</t>
  </si>
  <si>
    <t>Üllés</t>
  </si>
  <si>
    <t>Bordány</t>
  </si>
  <si>
    <t>Hódmezővásárhely</t>
  </si>
  <si>
    <t>Székkutas</t>
  </si>
  <si>
    <t>Makó</t>
  </si>
  <si>
    <t>Királyhegyes</t>
  </si>
  <si>
    <t>Kövegy</t>
  </si>
  <si>
    <t>Csanádpalota</t>
  </si>
  <si>
    <t>Pitvaros</t>
  </si>
  <si>
    <t>Csanádalberti</t>
  </si>
  <si>
    <t>Ambrózfalva</t>
  </si>
  <si>
    <t>Nagyér</t>
  </si>
  <si>
    <t>Maroslele</t>
  </si>
  <si>
    <t>Földeák</t>
  </si>
  <si>
    <t>Óföldeák</t>
  </si>
  <si>
    <t>Apátfalva</t>
  </si>
  <si>
    <t>Magyarcsanád</t>
  </si>
  <si>
    <t>Nagylak</t>
  </si>
  <si>
    <t>Sárbogárd</t>
  </si>
  <si>
    <t>Alap</t>
  </si>
  <si>
    <t>Alsószentiván</t>
  </si>
  <si>
    <t>Cece</t>
  </si>
  <si>
    <t>Sáregres</t>
  </si>
  <si>
    <t>Igar</t>
  </si>
  <si>
    <t>Igar-Vámszőlőhegy</t>
  </si>
  <si>
    <t>Mezőszilas</t>
  </si>
  <si>
    <t>Tol</t>
  </si>
  <si>
    <t>Dunaföldvár</t>
  </si>
  <si>
    <t>Bölcske</t>
  </si>
  <si>
    <t>Madocsa</t>
  </si>
  <si>
    <t>Paks</t>
  </si>
  <si>
    <t>Pusztahencse</t>
  </si>
  <si>
    <t>Németkér</t>
  </si>
  <si>
    <t>Vajta</t>
  </si>
  <si>
    <t>Pálfa</t>
  </si>
  <si>
    <t>Bikács</t>
  </si>
  <si>
    <t>Nagydorog</t>
  </si>
  <si>
    <t>Györköny</t>
  </si>
  <si>
    <t>Sárszentlőrinc</t>
  </si>
  <si>
    <t>Kajdacs</t>
  </si>
  <si>
    <t>Kölesd</t>
  </si>
  <si>
    <t>Tengelic</t>
  </si>
  <si>
    <t>Szedres</t>
  </si>
  <si>
    <t>Medina</t>
  </si>
  <si>
    <t>Belecska</t>
  </si>
  <si>
    <t>Keszőhidegkút</t>
  </si>
  <si>
    <t>Szárazd</t>
  </si>
  <si>
    <t>Gyönk</t>
  </si>
  <si>
    <t>Miszla</t>
  </si>
  <si>
    <t>Udvari</t>
  </si>
  <si>
    <t>Varsád</t>
  </si>
  <si>
    <t>Kistormás</t>
  </si>
  <si>
    <t>Szakadát</t>
  </si>
  <si>
    <t>Diósberény</t>
  </si>
  <si>
    <t>Simontornya</t>
  </si>
  <si>
    <t>Kisszékely</t>
  </si>
  <si>
    <t>Tolnanémedi</t>
  </si>
  <si>
    <t>Pincehely</t>
  </si>
  <si>
    <t>Nagyszékely</t>
  </si>
  <si>
    <t>Ozora</t>
  </si>
  <si>
    <t>Fürged</t>
  </si>
  <si>
    <t>Tamási</t>
  </si>
  <si>
    <t>Tamási-Pári</t>
  </si>
  <si>
    <t>Nagykónyi</t>
  </si>
  <si>
    <t>Értény</t>
  </si>
  <si>
    <t>Koppányszántó</t>
  </si>
  <si>
    <t>Iregszemcse</t>
  </si>
  <si>
    <t>Nagyszokoly</t>
  </si>
  <si>
    <t>Magyarkeszi</t>
  </si>
  <si>
    <t>Felsőnyék</t>
  </si>
  <si>
    <t>Szekszárd</t>
  </si>
  <si>
    <t>Szálka</t>
  </si>
  <si>
    <t>Kakasd</t>
  </si>
  <si>
    <t>Tolna</t>
  </si>
  <si>
    <t>Tolna-Mözs</t>
  </si>
  <si>
    <t>Bogyiszló</t>
  </si>
  <si>
    <t>Fadd</t>
  </si>
  <si>
    <t>Gerjen</t>
  </si>
  <si>
    <t>Dunaszentgyörgy</t>
  </si>
  <si>
    <t>Fácánkert</t>
  </si>
  <si>
    <t>Bátaszék</t>
  </si>
  <si>
    <t>Pörböly</t>
  </si>
  <si>
    <t>Őcsény</t>
  </si>
  <si>
    <t>Decs</t>
  </si>
  <si>
    <t>Sárpilis</t>
  </si>
  <si>
    <t>Várdomb</t>
  </si>
  <si>
    <t>Alsónána</t>
  </si>
  <si>
    <t>Alsónyék</t>
  </si>
  <si>
    <t>Báta</t>
  </si>
  <si>
    <t>Bonyhád</t>
  </si>
  <si>
    <t>Bonyhádvarasd</t>
  </si>
  <si>
    <t>Kisdorog</t>
  </si>
  <si>
    <t>Cikó</t>
  </si>
  <si>
    <t>Grábóc</t>
  </si>
  <si>
    <t>Mőcsény</t>
  </si>
  <si>
    <t>Bátaapáti</t>
  </si>
  <si>
    <t>Mórágy</t>
  </si>
  <si>
    <t>Sióagárd</t>
  </si>
  <si>
    <t>Harc</t>
  </si>
  <si>
    <t>Zomba</t>
  </si>
  <si>
    <t>Kéty</t>
  </si>
  <si>
    <t>Felsőnána</t>
  </si>
  <si>
    <t>Murga</t>
  </si>
  <si>
    <t>Tevel</t>
  </si>
  <si>
    <t>Závod</t>
  </si>
  <si>
    <t>Kisvejke</t>
  </si>
  <si>
    <t>Lengyel</t>
  </si>
  <si>
    <t>Mucsfa</t>
  </si>
  <si>
    <t>Aparhant</t>
  </si>
  <si>
    <t>Bar</t>
  </si>
  <si>
    <t>Szárász</t>
  </si>
  <si>
    <t>Hőgyész</t>
  </si>
  <si>
    <t>Szakály</t>
  </si>
  <si>
    <t>Regöly</t>
  </si>
  <si>
    <t>Kalaznó</t>
  </si>
  <si>
    <t>Mucsi</t>
  </si>
  <si>
    <t>Dombóvár</t>
  </si>
  <si>
    <t>Dalmand</t>
  </si>
  <si>
    <t>Kocsola</t>
  </si>
  <si>
    <t>Szakcs</t>
  </si>
  <si>
    <t>Lápafő</t>
  </si>
  <si>
    <t>Nak</t>
  </si>
  <si>
    <t>Dúzs</t>
  </si>
  <si>
    <t>Csibrák</t>
  </si>
  <si>
    <t>Kurd</t>
  </si>
  <si>
    <t>Gyulaj</t>
  </si>
  <si>
    <t>Döbrököz</t>
  </si>
  <si>
    <t>Kapospula</t>
  </si>
  <si>
    <t>Attala</t>
  </si>
  <si>
    <t>Som</t>
  </si>
  <si>
    <t>Csoma</t>
  </si>
  <si>
    <t>Nagyberki</t>
  </si>
  <si>
    <t>Kercseliget</t>
  </si>
  <si>
    <t>Mosdós</t>
  </si>
  <si>
    <t>Baté</t>
  </si>
  <si>
    <t>Kaposhomok</t>
  </si>
  <si>
    <t>Fonó</t>
  </si>
  <si>
    <t>Gölle</t>
  </si>
  <si>
    <t>Büssü</t>
  </si>
  <si>
    <t>Kazsok</t>
  </si>
  <si>
    <t>Igal</t>
  </si>
  <si>
    <t>Gadács</t>
  </si>
  <si>
    <t>Kisgyalán</t>
  </si>
  <si>
    <t>Bonnya</t>
  </si>
  <si>
    <t>Fiad</t>
  </si>
  <si>
    <t>Somogyacsa</t>
  </si>
  <si>
    <t>Somogydöröcske</t>
  </si>
  <si>
    <t>Kára</t>
  </si>
  <si>
    <t>Miklósi</t>
  </si>
  <si>
    <t>Komló</t>
  </si>
  <si>
    <t>Mánfa</t>
  </si>
  <si>
    <t>Komló-Mecekjánosi</t>
  </si>
  <si>
    <t>Liget</t>
  </si>
  <si>
    <t>Magyaregregy</t>
  </si>
  <si>
    <t>Kárász</t>
  </si>
  <si>
    <t>Köblény</t>
  </si>
  <si>
    <t>Csikóstőttős</t>
  </si>
  <si>
    <t>Mágocs</t>
  </si>
  <si>
    <t>Nagyhajmás</t>
  </si>
  <si>
    <t>Mekényes</t>
  </si>
  <si>
    <t>Alsómocsolád</t>
  </si>
  <si>
    <t>Bikal</t>
  </si>
  <si>
    <t>Egyházaskozár</t>
  </si>
  <si>
    <t>Hegyhátmaróc</t>
  </si>
  <si>
    <t>Szászvár</t>
  </si>
  <si>
    <t>Máza</t>
  </si>
  <si>
    <t>Györe</t>
  </si>
  <si>
    <t>Izmény</t>
  </si>
  <si>
    <t>Váralja</t>
  </si>
  <si>
    <t>Nagymányok</t>
  </si>
  <si>
    <t>Kismányok</t>
  </si>
  <si>
    <t>Jágónak</t>
  </si>
  <si>
    <t>Kaposszekcső</t>
  </si>
  <si>
    <t>Gerényes</t>
  </si>
  <si>
    <t>Felsőegerszeg</t>
  </si>
  <si>
    <t>Ág</t>
  </si>
  <si>
    <t>Baranyaszentgyörgy</t>
  </si>
  <si>
    <t>Baranyajenő</t>
  </si>
  <si>
    <t>Gödre</t>
  </si>
  <si>
    <t>Gödre-Gödrekeresztúr</t>
  </si>
  <si>
    <t>Kisbeszterce</t>
  </si>
  <si>
    <t>Bakóca</t>
  </si>
  <si>
    <t>Bodolyabér</t>
  </si>
  <si>
    <t>Magyarszék</t>
  </si>
  <si>
    <t>Kaposvár</t>
  </si>
  <si>
    <t>Juta</t>
  </si>
  <si>
    <t>Csombárd</t>
  </si>
  <si>
    <t>Mezőcsokonya</t>
  </si>
  <si>
    <t>Somogysárd</t>
  </si>
  <si>
    <t>Újvárfalva</t>
  </si>
  <si>
    <t>Bodrog</t>
  </si>
  <si>
    <t>Magyaregres</t>
  </si>
  <si>
    <t>Várda</t>
  </si>
  <si>
    <t>Alsóbogát</t>
  </si>
  <si>
    <t>Osztopán</t>
  </si>
  <si>
    <t>Somogyaszaló</t>
  </si>
  <si>
    <t>Mernye</t>
  </si>
  <si>
    <t>Somodor</t>
  </si>
  <si>
    <t>Somogygeszti</t>
  </si>
  <si>
    <t>Felsőmocsolád</t>
  </si>
  <si>
    <t>Ecseny</t>
  </si>
  <si>
    <t>Polány</t>
  </si>
  <si>
    <t>Magyaratád</t>
  </si>
  <si>
    <t>Ráksi</t>
  </si>
  <si>
    <t>Szentgáloskér</t>
  </si>
  <si>
    <t>Zimány</t>
  </si>
  <si>
    <t>Cserénfa</t>
  </si>
  <si>
    <t>Gálosfa</t>
  </si>
  <si>
    <t>Simonfa</t>
  </si>
  <si>
    <t>Bőszénfa</t>
  </si>
  <si>
    <t>Kaposszerdahely</t>
  </si>
  <si>
    <t>Patca</t>
  </si>
  <si>
    <t>Bárdudvarnok</t>
  </si>
  <si>
    <t>Sántos</t>
  </si>
  <si>
    <t>Nagyatád</t>
  </si>
  <si>
    <t>Ötvöskónyi</t>
  </si>
  <si>
    <t>Mike</t>
  </si>
  <si>
    <t>Rinyaszentkirály</t>
  </si>
  <si>
    <t>Tarany</t>
  </si>
  <si>
    <t>Somogyudvarhely</t>
  </si>
  <si>
    <t>Berzence</t>
  </si>
  <si>
    <t>Bolhás</t>
  </si>
  <si>
    <t>Kaposmérő</t>
  </si>
  <si>
    <t>Kaposújlak</t>
  </si>
  <si>
    <t>Kaposfő</t>
  </si>
  <si>
    <t>Kiskorpád</t>
  </si>
  <si>
    <t>Jákó</t>
  </si>
  <si>
    <t>Csököly</t>
  </si>
  <si>
    <t>Gige</t>
  </si>
  <si>
    <t>Kadarkút</t>
  </si>
  <si>
    <t>Hencse</t>
  </si>
  <si>
    <t>Hedrehely</t>
  </si>
  <si>
    <t>Lad</t>
  </si>
  <si>
    <t>Patosfa</t>
  </si>
  <si>
    <t>Homokszentgyörgy</t>
  </si>
  <si>
    <t>Kálmáncsa</t>
  </si>
  <si>
    <t>Szulok</t>
  </si>
  <si>
    <t>Kutas</t>
  </si>
  <si>
    <t>Kisbajom</t>
  </si>
  <si>
    <t>Beleg</t>
  </si>
  <si>
    <t>Szabás</t>
  </si>
  <si>
    <t>Nagykorpád</t>
  </si>
  <si>
    <t>Lábod</t>
  </si>
  <si>
    <t>Rinyabesenyő</t>
  </si>
  <si>
    <t>Görgeteg</t>
  </si>
  <si>
    <t>Csokonyavisonta</t>
  </si>
  <si>
    <t>Rinyaújlak</t>
  </si>
  <si>
    <t>Barcs</t>
  </si>
  <si>
    <t>Nagybajom</t>
  </si>
  <si>
    <t>Segesd</t>
  </si>
  <si>
    <t>Somogyszob</t>
  </si>
  <si>
    <t>Kaszó</t>
  </si>
  <si>
    <t>Komlósd</t>
  </si>
  <si>
    <t>Babócsa</t>
  </si>
  <si>
    <t>Bakháza</t>
  </si>
  <si>
    <t>Bolhó</t>
  </si>
  <si>
    <t>Heresznye</t>
  </si>
  <si>
    <t>Vízvár</t>
  </si>
  <si>
    <t>Bélavár</t>
  </si>
  <si>
    <t>Pécs</t>
  </si>
  <si>
    <t>Erzsébet</t>
  </si>
  <si>
    <t>Máriakéménd</t>
  </si>
  <si>
    <t>Berkesd</t>
  </si>
  <si>
    <t>Pogány</t>
  </si>
  <si>
    <t>Gyód</t>
  </si>
  <si>
    <t>Aranyosgadány</t>
  </si>
  <si>
    <t>Boda</t>
  </si>
  <si>
    <t>Cserkút</t>
  </si>
  <si>
    <t>Bakonya</t>
  </si>
  <si>
    <t>Orfű</t>
  </si>
  <si>
    <t>Abaliget</t>
  </si>
  <si>
    <t>Hetvehely</t>
  </si>
  <si>
    <t>Bükkösd</t>
  </si>
  <si>
    <t>Cserdi</t>
  </si>
  <si>
    <t>Pécs-Hird</t>
  </si>
  <si>
    <t>Hosszúhetény</t>
  </si>
  <si>
    <t>Mecseknádasd</t>
  </si>
  <si>
    <t>Hidas</t>
  </si>
  <si>
    <t>Mohács</t>
  </si>
  <si>
    <t>Bár</t>
  </si>
  <si>
    <t>Dunaszekcső</t>
  </si>
  <si>
    <t>Díjtétel (%)</t>
  </si>
  <si>
    <t>Díjfizetés gyak.:</t>
  </si>
  <si>
    <t>Kedvezm/Pótdíj:</t>
  </si>
  <si>
    <t>Gjmű egyedi korrekció</t>
  </si>
  <si>
    <t xml:space="preserve">Tudomásul veszem, hogy az állományban történő változáskor 3 napon belül az Állományváltozás jelentés adatlapon eleget kell tennem bejelentési kötelezettségemnek a Biztosító felé. </t>
  </si>
  <si>
    <t xml:space="preserve">Tudomásul veszem, hogy adatváltozáskor 15 napon belül a Változásbejelentő adatlapon eleget kell tennem bejelentési kötelezettségemnek a Biztosító felé.   </t>
  </si>
  <si>
    <t>Kijelentem, hogy a SIGNAL Biztosító Zrt. (1123 Budapest, Alkotás u. 50.) nevében eljáró, az ajánlaton megnevezett biztosításközvetítő részletesen és mindenre kiterjedően tájékoztatott az általam megkötni kívánt biztosítási szerződéssel kapcsolatban. A biztosításközvetítő által nyújtott tájékoztatást megértettem. A biztosításközvetítőről szóló tájékoztatást megkaptam. A tájékoztatás és az átvett dokumentumok hiánytalanul tartalmazzák az alábbi információkat:</t>
  </si>
  <si>
    <t>Mohács-Újmohács</t>
  </si>
  <si>
    <t>Mohács-Sárhát</t>
  </si>
  <si>
    <t>Homorúd</t>
  </si>
  <si>
    <t>Kölked</t>
  </si>
  <si>
    <t>Udvar</t>
  </si>
  <si>
    <t>Apátvarasd</t>
  </si>
  <si>
    <t>Erdősmecske</t>
  </si>
  <si>
    <t>Feked</t>
  </si>
  <si>
    <t>Szebény</t>
  </si>
  <si>
    <t>Véménd</t>
  </si>
  <si>
    <t>Palotabozsok</t>
  </si>
  <si>
    <t>Görcsönydoboka</t>
  </si>
  <si>
    <t>Nagypall</t>
  </si>
  <si>
    <t>Fazekasboda</t>
  </si>
  <si>
    <t>Geresdlak</t>
  </si>
  <si>
    <t>Erdősmárok</t>
  </si>
  <si>
    <t>Székelyszabar</t>
  </si>
  <si>
    <t>Bogád</t>
  </si>
  <si>
    <t xml:space="preserve">Romonya                       </t>
  </si>
  <si>
    <t>Ellend</t>
  </si>
  <si>
    <t>Hásságy</t>
  </si>
  <si>
    <t>Belvárdgyula</t>
  </si>
  <si>
    <t>Monyoród</t>
  </si>
  <si>
    <t>Versend</t>
  </si>
  <si>
    <t>Szajk</t>
  </si>
  <si>
    <t>Bóly</t>
  </si>
  <si>
    <t>Töttös</t>
  </si>
  <si>
    <t>Borjád</t>
  </si>
  <si>
    <t>Babarc</t>
  </si>
  <si>
    <t>Kisnyárád</t>
  </si>
  <si>
    <t>Kozármisleny</t>
  </si>
  <si>
    <t>Pécsudvard</t>
  </si>
  <si>
    <t>Áta</t>
  </si>
  <si>
    <t>Kiskassa</t>
  </si>
  <si>
    <t>Kistótfalu</t>
  </si>
  <si>
    <t>Palkonya</t>
  </si>
  <si>
    <t>Ivánbattyán</t>
  </si>
  <si>
    <t>Kisjakabfalva</t>
  </si>
  <si>
    <t>Márok</t>
  </si>
  <si>
    <t>Illocska</t>
  </si>
  <si>
    <t>Ivándárda</t>
  </si>
  <si>
    <t>Bezedek</t>
  </si>
  <si>
    <t>Majs</t>
  </si>
  <si>
    <t>Nagynyárád</t>
  </si>
  <si>
    <t>Sátorhely</t>
  </si>
  <si>
    <t>Kisharsány</t>
  </si>
  <si>
    <t>Siklós</t>
  </si>
  <si>
    <t>Bisse</t>
  </si>
  <si>
    <t>Garé</t>
  </si>
  <si>
    <t>Szava</t>
  </si>
  <si>
    <t>Babarcszőlős</t>
  </si>
  <si>
    <t>Harkány</t>
  </si>
  <si>
    <t>Diósviszló</t>
  </si>
  <si>
    <t>Nagyharsány</t>
  </si>
  <si>
    <t>Kistapolca</t>
  </si>
  <si>
    <t>Egyházasharaszti</t>
  </si>
  <si>
    <t>Alsószentmárton</t>
  </si>
  <si>
    <t>Beremend</t>
  </si>
  <si>
    <t>Pellérd</t>
  </si>
  <si>
    <t>Görcsöny</t>
  </si>
  <si>
    <t>Baksa</t>
  </si>
  <si>
    <t>Bogádmindszent</t>
  </si>
  <si>
    <t>Hegyszentmárton</t>
  </si>
  <si>
    <t>Besence</t>
  </si>
  <si>
    <t>Kemse</t>
  </si>
  <si>
    <t>Adorjás</t>
  </si>
  <si>
    <t>Cún</t>
  </si>
  <si>
    <t>Drávacsepely</t>
  </si>
  <si>
    <t>Drávaszerdahely</t>
  </si>
  <si>
    <t>Drávacsehi</t>
  </si>
  <si>
    <t>Gordisa</t>
  </si>
  <si>
    <t>Matty</t>
  </si>
  <si>
    <t>Botykapeterd</t>
  </si>
  <si>
    <t>Szigetvár</t>
  </si>
  <si>
    <t>Nagypeterd</t>
  </si>
  <si>
    <t>Szentdénes</t>
  </si>
  <si>
    <t>Bánfa</t>
  </si>
  <si>
    <t>Dencsháza</t>
  </si>
  <si>
    <t>Lakócsa</t>
  </si>
  <si>
    <t>Somogyhatvan</t>
  </si>
  <si>
    <t>Basal</t>
  </si>
  <si>
    <t xml:space="preserve">Basal                         </t>
  </si>
  <si>
    <t xml:space="preserve">Somogyviszló                  </t>
  </si>
  <si>
    <t>Magyarlukafa</t>
  </si>
  <si>
    <t>Vásárosbéc</t>
  </si>
  <si>
    <t>Almáskeresztúr</t>
  </si>
  <si>
    <t>Almamellék</t>
  </si>
  <si>
    <t>Csebény</t>
  </si>
  <si>
    <t>Szentlászló</t>
  </si>
  <si>
    <t>Boldogasszonyfa</t>
  </si>
  <si>
    <t>Csonkamindszent</t>
  </si>
  <si>
    <t>Gerde</t>
  </si>
  <si>
    <t>Királyegyháza</t>
  </si>
  <si>
    <t>Gilvánfa</t>
  </si>
  <si>
    <t>Okorág</t>
  </si>
  <si>
    <t>Kákics</t>
  </si>
  <si>
    <t>Drávaiványi</t>
  </si>
  <si>
    <t>Csányoszró</t>
  </si>
  <si>
    <t>Bogdása</t>
  </si>
  <si>
    <t>Drávafok</t>
  </si>
  <si>
    <t>Felsőszentmárton</t>
  </si>
  <si>
    <t>Hobol</t>
  </si>
  <si>
    <t>Gyöngyösmellék</t>
  </si>
  <si>
    <t>Bürüs</t>
  </si>
  <si>
    <t>Kétújfalu</t>
  </si>
  <si>
    <t>Szörény</t>
  </si>
  <si>
    <t>Drávagárdony</t>
  </si>
  <si>
    <t>Drávatamási</t>
  </si>
  <si>
    <t xml:space="preserve">Pettend                       </t>
  </si>
  <si>
    <t>Kistamási</t>
  </si>
  <si>
    <t>Kisdobsza</t>
  </si>
  <si>
    <t>Istvándi</t>
  </si>
  <si>
    <t>Darány</t>
  </si>
  <si>
    <t>Székesfehérvár</t>
  </si>
  <si>
    <t>Székesfehérvár-Börgönd</t>
  </si>
  <si>
    <t>Csór</t>
  </si>
  <si>
    <t>Moha</t>
  </si>
  <si>
    <t>Iszkaszentgyörgy</t>
  </si>
  <si>
    <t>Kincsesbánya</t>
  </si>
  <si>
    <t>Isztimér</t>
  </si>
  <si>
    <t>Bakonykúti</t>
  </si>
  <si>
    <t>Sárkeresztes</t>
  </si>
  <si>
    <t>Fehérvárcsurgó</t>
  </si>
  <si>
    <t>Bodajk</t>
  </si>
  <si>
    <t>Balinka-Eszény</t>
  </si>
  <si>
    <t>Balinka</t>
  </si>
  <si>
    <t>Bakonycsernye</t>
  </si>
  <si>
    <t>Mór</t>
  </si>
  <si>
    <t>Nagyveleg</t>
  </si>
  <si>
    <t>Pusztavám</t>
  </si>
  <si>
    <t>Magyaralmás</t>
  </si>
  <si>
    <t>Söréd</t>
  </si>
  <si>
    <t>Csákberény</t>
  </si>
  <si>
    <t>Csókakő</t>
  </si>
  <si>
    <t>Bodmér</t>
  </si>
  <si>
    <t>Zámoly</t>
  </si>
  <si>
    <t>Gánt</t>
  </si>
  <si>
    <t>Csákvár</t>
  </si>
  <si>
    <t>Vértesboglár</t>
  </si>
  <si>
    <t>Felcsút</t>
  </si>
  <si>
    <t>Alcsútdoboz</t>
  </si>
  <si>
    <t>Tabajd</t>
  </si>
  <si>
    <t>Vértesacsa</t>
  </si>
  <si>
    <t>Pátka</t>
  </si>
  <si>
    <t>Lovasberény</t>
  </si>
  <si>
    <t>Pákozd</t>
  </si>
  <si>
    <t>Sukoró</t>
  </si>
  <si>
    <t>Nadap</t>
  </si>
  <si>
    <t>Ves</t>
  </si>
  <si>
    <t>Várpalota</t>
  </si>
  <si>
    <t>Pétfürdő</t>
  </si>
  <si>
    <t>Tés</t>
  </si>
  <si>
    <t>Seregélyes</t>
  </si>
  <si>
    <t>Zichyújfalu</t>
  </si>
  <si>
    <t>Tác</t>
  </si>
  <si>
    <t>Csősz</t>
  </si>
  <si>
    <t>Soponya</t>
  </si>
  <si>
    <t>Káloz</t>
  </si>
  <si>
    <t>Sárkeresztúr</t>
  </si>
  <si>
    <t>Sárszentágota</t>
  </si>
  <si>
    <t>Aba</t>
  </si>
  <si>
    <t>Enying</t>
  </si>
  <si>
    <t>Enying-Balatonbozsok</t>
  </si>
  <si>
    <t>Lepsény</t>
  </si>
  <si>
    <t>Mezőszentgyörgy</t>
  </si>
  <si>
    <t>Mátyásdomb</t>
  </si>
  <si>
    <t>Dég</t>
  </si>
  <si>
    <t>Lajoskomárom</t>
  </si>
  <si>
    <t>Mezőkomárom</t>
  </si>
  <si>
    <t>Szabadhidvég</t>
  </si>
  <si>
    <t>Úrhida</t>
  </si>
  <si>
    <t>Sárszentmihály</t>
  </si>
  <si>
    <t>Sárkeszi</t>
  </si>
  <si>
    <t>Nádasdladány</t>
  </si>
  <si>
    <t>Jenő</t>
  </si>
  <si>
    <t>Szabadbattyán</t>
  </si>
  <si>
    <t>Kőszárhegy</t>
  </si>
  <si>
    <t>Polgárdi-Ipartelepek</t>
  </si>
  <si>
    <t>Polgárdi</t>
  </si>
  <si>
    <t>Kisláng</t>
  </si>
  <si>
    <t>Füle</t>
  </si>
  <si>
    <t>Ősi</t>
  </si>
  <si>
    <t>Küngös</t>
  </si>
  <si>
    <t>Csajág</t>
  </si>
  <si>
    <t>Balatonfőkajár</t>
  </si>
  <si>
    <t>Balatonvilágos</t>
  </si>
  <si>
    <t>Biztosítás éves díja (Ft):</t>
  </si>
  <si>
    <t>Gyakoriság szerinti díj (Ft):</t>
  </si>
  <si>
    <t>Budapest és agglomeráció</t>
  </si>
  <si>
    <t>Kedvezmény/pótdíj</t>
  </si>
  <si>
    <t>Balatonkenese-Balatonakarattya</t>
  </si>
  <si>
    <t>Balatonkenese-Üdülőtelep</t>
  </si>
  <si>
    <t>Balatonkenese</t>
  </si>
  <si>
    <t>Balatonfűzfő</t>
  </si>
  <si>
    <t>Berhida</t>
  </si>
  <si>
    <t>Berhida-Peremarton</t>
  </si>
  <si>
    <t>Papkeszi</t>
  </si>
  <si>
    <t>Balatonfűzfő-Fűzfőgyártelep</t>
  </si>
  <si>
    <t>Öskü</t>
  </si>
  <si>
    <t>Hajmáskér</t>
  </si>
  <si>
    <t>Sóly</t>
  </si>
  <si>
    <t>Vilonya</t>
  </si>
  <si>
    <t>Sor-szám</t>
  </si>
  <si>
    <t>Királyszentistván</t>
  </si>
  <si>
    <t>Litér</t>
  </si>
  <si>
    <t>Veszprém</t>
  </si>
  <si>
    <t>Balatonalmádi</t>
  </si>
  <si>
    <t>Szentkirályszabadja</t>
  </si>
  <si>
    <t>Alsóörs</t>
  </si>
  <si>
    <t>Felsőörs</t>
  </si>
  <si>
    <t>Lovas</t>
  </si>
  <si>
    <t>Csopak</t>
  </si>
  <si>
    <t>Balatonfüred</t>
  </si>
  <si>
    <t>Balatonfüred-Balatonarács</t>
  </si>
  <si>
    <t>Tihany</t>
  </si>
  <si>
    <t>Aszófő</t>
  </si>
  <si>
    <t>Balatonudvari</t>
  </si>
  <si>
    <t>Balatonakali</t>
  </si>
  <si>
    <t>Dörgicse</t>
  </si>
  <si>
    <t>Pécsely</t>
  </si>
  <si>
    <t>Tótvázsony</t>
  </si>
  <si>
    <t>Hidegkút</t>
  </si>
  <si>
    <t>Nemesvámos</t>
  </si>
  <si>
    <t>Zánka</t>
  </si>
  <si>
    <t>Balatonszepezd</t>
  </si>
  <si>
    <t>Révfülöp</t>
  </si>
  <si>
    <t>Kékkút</t>
  </si>
  <si>
    <t>Balatonrendes</t>
  </si>
  <si>
    <t>Ábrahámhegy</t>
  </si>
  <si>
    <t>Badacsonytomaj-Badacsonyörs</t>
  </si>
  <si>
    <t>Badacsonytomaj</t>
  </si>
  <si>
    <t>Badacsonytomaj-Badacsony</t>
  </si>
  <si>
    <t>Badacsonytördemic</t>
  </si>
  <si>
    <t>Szigliget</t>
  </si>
  <si>
    <t>Hegymagas</t>
  </si>
  <si>
    <t>Mencshely</t>
  </si>
  <si>
    <t>Balatoncsicsó</t>
  </si>
  <si>
    <t>Monoszló</t>
  </si>
  <si>
    <t>Köveskál</t>
  </si>
  <si>
    <t>Balatonhenye</t>
  </si>
  <si>
    <t>Szentbékkálla</t>
  </si>
  <si>
    <t>Mindszentkálla</t>
  </si>
  <si>
    <t>Káptalantóti</t>
  </si>
  <si>
    <t>Kisapáti</t>
  </si>
  <si>
    <t>Gyulakeszi</t>
  </si>
  <si>
    <t>Barnag</t>
  </si>
  <si>
    <t>Öcs</t>
  </si>
  <si>
    <t>Kapolcs</t>
  </si>
  <si>
    <t>Taliándörögd</t>
  </si>
  <si>
    <t>Hegyesd</t>
  </si>
  <si>
    <t>Tapolca</t>
  </si>
  <si>
    <t>Raposka</t>
  </si>
  <si>
    <t>Sáska</t>
  </si>
  <si>
    <t>Nemesvita</t>
  </si>
  <si>
    <t>Balatonederics</t>
  </si>
  <si>
    <t>Zal</t>
  </si>
  <si>
    <t>Balatongyörök</t>
  </si>
  <si>
    <t>Vonyarcvashegy</t>
  </si>
  <si>
    <t>Gyenesdiás</t>
  </si>
  <si>
    <t>Vállus</t>
  </si>
  <si>
    <t>Lesencefalu</t>
  </si>
  <si>
    <t>Lesenceistvánd</t>
  </si>
  <si>
    <t>Uzsa</t>
  </si>
  <si>
    <t>Sümeg</t>
  </si>
  <si>
    <t>Kisvásárhely</t>
  </si>
  <si>
    <t>Óhid</t>
  </si>
  <si>
    <t>Hetyefő</t>
  </si>
  <si>
    <t>Dabronc</t>
  </si>
  <si>
    <t>Gógánfa</t>
  </si>
  <si>
    <t>Ukk</t>
  </si>
  <si>
    <t>Megyer</t>
  </si>
  <si>
    <t>Zalagyömörő</t>
  </si>
  <si>
    <t>Sümegprága</t>
  </si>
  <si>
    <t>Bazsi</t>
  </si>
  <si>
    <t>Vindornyalak</t>
  </si>
  <si>
    <t>Karmacs</t>
  </si>
  <si>
    <t>Vindornyaszőlős</t>
  </si>
  <si>
    <t>Kisgörbő</t>
  </si>
  <si>
    <t>Döbröce</t>
  </si>
  <si>
    <t>Keszthely</t>
  </si>
  <si>
    <t>Nemesbük</t>
  </si>
  <si>
    <t>Cserszegtomaj</t>
  </si>
  <si>
    <t>Rezi</t>
  </si>
  <si>
    <t>Felsőpáhok</t>
  </si>
  <si>
    <t>Hévíz</t>
  </si>
  <si>
    <t>Sármellék</t>
  </si>
  <si>
    <t>Zalavár</t>
  </si>
  <si>
    <t>Szentgyörgyvár</t>
  </si>
  <si>
    <t>Alsópáhok</t>
  </si>
  <si>
    <t>Ajka</t>
  </si>
  <si>
    <t>Úrkút</t>
  </si>
  <si>
    <t>Veszprém-Kádárta</t>
  </si>
  <si>
    <t>Veszprém-Gyulafirátót</t>
  </si>
  <si>
    <t>Eplény</t>
  </si>
  <si>
    <t>Olaszfalu</t>
  </si>
  <si>
    <t>Nagyesztergár</t>
  </si>
  <si>
    <t>Dudar</t>
  </si>
  <si>
    <t>Csetény</t>
  </si>
  <si>
    <t>Bakonyoszlop</t>
  </si>
  <si>
    <t>Csesznek</t>
  </si>
  <si>
    <t>Zirc</t>
  </si>
  <si>
    <t>Bakonynána</t>
  </si>
  <si>
    <t>Szápár</t>
  </si>
  <si>
    <t>Jásd</t>
  </si>
  <si>
    <t>Lókút</t>
  </si>
  <si>
    <t>Pénzesgyőr</t>
  </si>
  <si>
    <t>Bakonybél</t>
  </si>
  <si>
    <t>Borzavár</t>
  </si>
  <si>
    <t>Porva</t>
  </si>
  <si>
    <t>Bakonyszentkirály</t>
  </si>
  <si>
    <t>Győ</t>
  </si>
  <si>
    <t>Bakonyszentlászló</t>
  </si>
  <si>
    <t>Fenyőfő</t>
  </si>
  <si>
    <t>Bakonygyirót</t>
  </si>
  <si>
    <t>Románd</t>
  </si>
  <si>
    <t>Gic</t>
  </si>
  <si>
    <t>Veszprémvarsány</t>
  </si>
  <si>
    <t>Sikátor</t>
  </si>
  <si>
    <t>Herend</t>
  </si>
  <si>
    <t>Márkó</t>
  </si>
  <si>
    <t>Hárskút</t>
  </si>
  <si>
    <t>Bánd</t>
  </si>
  <si>
    <t>Szentgál</t>
  </si>
  <si>
    <t>Csehbánya</t>
  </si>
  <si>
    <t>Kislőd</t>
  </si>
  <si>
    <t>Ajka-Ajkarendek</t>
  </si>
  <si>
    <t>Ajka-Bakonygyepes</t>
  </si>
  <si>
    <t>Magyarpolány</t>
  </si>
  <si>
    <t>Ajka-Padragkút</t>
  </si>
  <si>
    <t>Halimba</t>
  </si>
  <si>
    <t>Nyirád</t>
  </si>
  <si>
    <t>Pusztamiske</t>
  </si>
  <si>
    <t>Noszlop</t>
  </si>
  <si>
    <t>Bakonypölöske</t>
  </si>
  <si>
    <t>Oroszi</t>
  </si>
  <si>
    <t>Devecser</t>
  </si>
  <si>
    <t>Kolontár</t>
  </si>
  <si>
    <t>Kamond</t>
  </si>
  <si>
    <t>Bodorfa</t>
  </si>
  <si>
    <t>Gyepükaján</t>
  </si>
  <si>
    <t>Csabrendek</t>
  </si>
  <si>
    <t>Hosztót</t>
  </si>
  <si>
    <t>Zalaszegvár</t>
  </si>
  <si>
    <t>Apácatorna</t>
  </si>
  <si>
    <t>Somlójenő</t>
  </si>
  <si>
    <t>Borszörcsök</t>
  </si>
  <si>
    <t>Somlóvásárhely</t>
  </si>
  <si>
    <t>Doba</t>
  </si>
  <si>
    <t>Kisszőlős</t>
  </si>
  <si>
    <t>Nagyalásony</t>
  </si>
  <si>
    <t>Dabrony</t>
  </si>
  <si>
    <t>Karakószörcsök</t>
  </si>
  <si>
    <t>Kerta</t>
  </si>
  <si>
    <t>Iszkáz</t>
  </si>
  <si>
    <t>Kiscsősz</t>
  </si>
  <si>
    <t>Csögle</t>
  </si>
  <si>
    <t>Kispirit</t>
  </si>
  <si>
    <t>Adorjánháza</t>
  </si>
  <si>
    <t>Pápa</t>
  </si>
  <si>
    <t>Pápa-Borsosgyőr</t>
  </si>
  <si>
    <t>Nyárád</t>
  </si>
  <si>
    <t>Mihályháza</t>
  </si>
  <si>
    <t>Mezőlak</t>
  </si>
  <si>
    <t>Békás</t>
  </si>
  <si>
    <t>Kemeneshőgyész</t>
  </si>
  <si>
    <t>Magyargencs</t>
  </si>
  <si>
    <t>Kemenesszentpéter</t>
  </si>
  <si>
    <t>Nagyacsád</t>
  </si>
  <si>
    <t>Nemesgörzsöny</t>
  </si>
  <si>
    <t>Egyházaskesző</t>
  </si>
  <si>
    <t>Marcaltő-Ihász</t>
  </si>
  <si>
    <t>Marcaltő</t>
  </si>
  <si>
    <t>Malomsok</t>
  </si>
  <si>
    <t>Takácsi</t>
  </si>
  <si>
    <t>Vaszar</t>
  </si>
  <si>
    <t>Gecse</t>
  </si>
  <si>
    <t>Nagygyimót</t>
  </si>
  <si>
    <t>Vanyola</t>
  </si>
  <si>
    <t>Lovászpatona</t>
  </si>
  <si>
    <t>Nagydém</t>
  </si>
  <si>
    <t>Bakonytamási</t>
  </si>
  <si>
    <t>Pápateszér</t>
  </si>
  <si>
    <t>Bakonyság</t>
  </si>
  <si>
    <t>Csót</t>
  </si>
  <si>
    <t>Adásztevel</t>
  </si>
  <si>
    <t>Nagytevel</t>
  </si>
  <si>
    <t>Homokbödöge</t>
  </si>
  <si>
    <t>Ugod</t>
  </si>
  <si>
    <t>Béb</t>
  </si>
  <si>
    <t>Bakonykoppány</t>
  </si>
  <si>
    <t>Bakonyszücs</t>
  </si>
  <si>
    <t>Bakonyjákó</t>
  </si>
  <si>
    <t>Farkasgyepű</t>
  </si>
  <si>
    <t>Nóráp</t>
  </si>
  <si>
    <t>Csekk</t>
  </si>
  <si>
    <t>Banki átutalás</t>
  </si>
  <si>
    <t>Dáka</t>
  </si>
  <si>
    <t>Pápadereske</t>
  </si>
  <si>
    <t>Pápasalamon</t>
  </si>
  <si>
    <t>Kup</t>
  </si>
  <si>
    <t>Pápakovácsi</t>
  </si>
  <si>
    <t>Döbrönte</t>
  </si>
  <si>
    <t>Siófok</t>
  </si>
  <si>
    <t>Nyim</t>
  </si>
  <si>
    <t>Balatonendréd</t>
  </si>
  <si>
    <t>Bálványos</t>
  </si>
  <si>
    <t>Kőröshegy</t>
  </si>
  <si>
    <t>Kereki</t>
  </si>
  <si>
    <t>Pusztaszemes</t>
  </si>
  <si>
    <t>Zamárdi</t>
  </si>
  <si>
    <t>Szántód</t>
  </si>
  <si>
    <t>Balatonföldvár</t>
  </si>
  <si>
    <t>Balatonszárszó</t>
  </si>
  <si>
    <t>Szólád</t>
  </si>
  <si>
    <t>Teleki</t>
  </si>
  <si>
    <t>Kötcse</t>
  </si>
  <si>
    <t>Nagycsepely</t>
  </si>
  <si>
    <t>Balatonboglár</t>
  </si>
  <si>
    <t>Ordacsehi</t>
  </si>
  <si>
    <t>Balatonszemes</t>
  </si>
  <si>
    <t>Balatonőszöd</t>
  </si>
  <si>
    <t>Balatonlelle</t>
  </si>
  <si>
    <t>Fonyód</t>
  </si>
  <si>
    <t>Balatonfenyves</t>
  </si>
  <si>
    <t>Balatonkeresztúr</t>
  </si>
  <si>
    <t>Balatonberény</t>
  </si>
  <si>
    <t>Balatonszabadi</t>
  </si>
  <si>
    <t>Siójut</t>
  </si>
  <si>
    <t>Ádánd</t>
  </si>
  <si>
    <t>Ságvár</t>
  </si>
  <si>
    <t>Nagyberény</t>
  </si>
  <si>
    <t>Bábonymegyer</t>
  </si>
  <si>
    <t>Lulla</t>
  </si>
  <si>
    <t>Bedegkér</t>
  </si>
  <si>
    <t>Kánya</t>
  </si>
  <si>
    <t>Tengőd</t>
  </si>
  <si>
    <t>Kapoly</t>
  </si>
  <si>
    <t>Zics</t>
  </si>
  <si>
    <t>Somogymeggyes</t>
  </si>
  <si>
    <t>Nágocs</t>
  </si>
  <si>
    <t>Andocs</t>
  </si>
  <si>
    <t>Karád</t>
  </si>
  <si>
    <t>Látrány</t>
  </si>
  <si>
    <t>Somogytúr</t>
  </si>
  <si>
    <t>Somogybabod</t>
  </si>
  <si>
    <t>Gamás</t>
  </si>
  <si>
    <t>Balatonboglár-Szőlőskislak</t>
  </si>
  <si>
    <t>Gyugy</t>
  </si>
  <si>
    <t>Kisberény</t>
  </si>
  <si>
    <t>Hács</t>
  </si>
  <si>
    <t>Buzsák</t>
  </si>
  <si>
    <t>Táska</t>
  </si>
  <si>
    <t>Öreglak</t>
  </si>
  <si>
    <t>Pamuk</t>
  </si>
  <si>
    <t>Somogyvámos</t>
  </si>
  <si>
    <t>Csömend</t>
  </si>
  <si>
    <t>Marcali</t>
  </si>
  <si>
    <t>Somogyszentpál</t>
  </si>
  <si>
    <t>Nikla</t>
  </si>
  <si>
    <t>Libickozma</t>
  </si>
  <si>
    <t>Somogyfajsz</t>
  </si>
  <si>
    <t>Marcali-Horvátkút</t>
  </si>
  <si>
    <t>Balatonszentgyörgy</t>
  </si>
  <si>
    <t>Vörs</t>
  </si>
  <si>
    <t>Balatonújlak</t>
  </si>
  <si>
    <t>Kéthely</t>
  </si>
  <si>
    <t>Kelevíz</t>
  </si>
  <si>
    <t>Gadány</t>
  </si>
  <si>
    <t>Nemeskisfalud</t>
  </si>
  <si>
    <t>Tapsony</t>
  </si>
  <si>
    <t>Böhönye</t>
  </si>
  <si>
    <t>Vése</t>
  </si>
  <si>
    <t>Nemesdéd</t>
  </si>
  <si>
    <t>Varászló</t>
  </si>
  <si>
    <t>Inke</t>
  </si>
  <si>
    <t>Iharosberény</t>
  </si>
  <si>
    <t>Iharos</t>
  </si>
  <si>
    <t>Pogányszentpéter</t>
  </si>
  <si>
    <t>Hollád</t>
  </si>
  <si>
    <t>Főnyed</t>
  </si>
  <si>
    <t>Somogysámson</t>
  </si>
  <si>
    <t>Somogyzsitfa</t>
  </si>
  <si>
    <t>Csákány</t>
  </si>
  <si>
    <t>Szőkedencs</t>
  </si>
  <si>
    <t>Somogysimonyi</t>
  </si>
  <si>
    <t>Nemesvid</t>
  </si>
  <si>
    <t>Nagyszakácsi</t>
  </si>
  <si>
    <t>Bókaháza</t>
  </si>
  <si>
    <t>Esztergályhorváti</t>
  </si>
  <si>
    <t>Zalaszabar</t>
  </si>
  <si>
    <t>Orosztony</t>
  </si>
  <si>
    <t>Kerecseny</t>
  </si>
  <si>
    <t>Nagyrada</t>
  </si>
  <si>
    <t>Garabonc</t>
  </si>
  <si>
    <t>Zalakaros</t>
  </si>
  <si>
    <t>Zalakomár</t>
  </si>
  <si>
    <t>Balatonmagyaród</t>
  </si>
  <si>
    <t>Galambok</t>
  </si>
  <si>
    <t>Csapi</t>
  </si>
  <si>
    <t>Pacsa</t>
  </si>
  <si>
    <t>Gétye</t>
  </si>
  <si>
    <t>Dióskál</t>
  </si>
  <si>
    <t>Egeraracsa</t>
  </si>
  <si>
    <t>Alsórajk</t>
  </si>
  <si>
    <t>Hahót</t>
  </si>
  <si>
    <t>Börzönce</t>
  </si>
  <si>
    <t>Kacorlak</t>
  </si>
  <si>
    <t>Gelse</t>
  </si>
  <si>
    <t>Bocska</t>
  </si>
  <si>
    <t>Füzvölgy</t>
  </si>
  <si>
    <t>Újudvar</t>
  </si>
  <si>
    <t>Ligetfalva</t>
  </si>
  <si>
    <t>Kehidakustány</t>
  </si>
  <si>
    <t>Kallósd</t>
  </si>
  <si>
    <t>Sénye</t>
  </si>
  <si>
    <t>Zalaszentgrót-Zalaudvarnok</t>
  </si>
  <si>
    <t>Zalaszentgrót</t>
  </si>
  <si>
    <t>Zalavég</t>
  </si>
  <si>
    <t>Zalaszentgrót-Tekenye</t>
  </si>
  <si>
    <t>Zalaszentgrót-Csáford</t>
  </si>
  <si>
    <t>Türje</t>
  </si>
  <si>
    <t>Batyk</t>
  </si>
  <si>
    <t>Zalabér</t>
  </si>
  <si>
    <t>Dötk</t>
  </si>
  <si>
    <t>Nagykanizsa</t>
  </si>
  <si>
    <t>Nagybakónak</t>
  </si>
  <si>
    <t>Zalaújlak</t>
  </si>
  <si>
    <t>Sand</t>
  </si>
  <si>
    <t>Miháld</t>
  </si>
  <si>
    <t>Zalaszentjakab</t>
  </si>
  <si>
    <t>Liszó</t>
  </si>
  <si>
    <t>Bankszámlaszám:</t>
  </si>
  <si>
    <t>Murakeresztúr</t>
  </si>
  <si>
    <t>Fityeház</t>
  </si>
  <si>
    <t>Csurgó</t>
  </si>
  <si>
    <t>Szenta</t>
  </si>
  <si>
    <t>Gyékényes</t>
  </si>
  <si>
    <t>Zákány</t>
  </si>
  <si>
    <t>Zákányfalu</t>
  </si>
  <si>
    <t>Őrtilos</t>
  </si>
  <si>
    <t>Belezna</t>
  </si>
  <si>
    <t>Nemespátró</t>
  </si>
  <si>
    <t>Porrog</t>
  </si>
  <si>
    <t>Szepetnek</t>
  </si>
  <si>
    <t>Semjénháza</t>
  </si>
  <si>
    <t>Molnári</t>
  </si>
  <si>
    <t>Tótszerdahely</t>
  </si>
  <si>
    <t>Tótszentmárton</t>
  </si>
  <si>
    <t>Becsehely</t>
  </si>
  <si>
    <t>Kistolmács</t>
  </si>
  <si>
    <t>Muraszemenye</t>
  </si>
  <si>
    <t>Csörnyeföld</t>
  </si>
  <si>
    <t>Dobri</t>
  </si>
  <si>
    <t>Tormafölde</t>
  </si>
  <si>
    <t>Tornyiszentmiklós</t>
  </si>
  <si>
    <t>Lovászi</t>
  </si>
  <si>
    <t>Kerkateskánd</t>
  </si>
  <si>
    <t>Sormás</t>
  </si>
  <si>
    <t>Eszteregnye</t>
  </si>
  <si>
    <t>Rigyác</t>
  </si>
  <si>
    <t>Borsfa</t>
  </si>
  <si>
    <t>Oltárc</t>
  </si>
  <si>
    <t>Bázakerettye</t>
  </si>
  <si>
    <t>Kiscsehi</t>
  </si>
  <si>
    <t>Bánokszentgyörgy</t>
  </si>
  <si>
    <t>Bucsuta</t>
  </si>
  <si>
    <t>Pusztamagyaród</t>
  </si>
  <si>
    <t>Pusztaszentlászló</t>
  </si>
  <si>
    <t>Söjtör</t>
  </si>
  <si>
    <t>Zalaegerszeg</t>
  </si>
  <si>
    <t>Kiskutas</t>
  </si>
  <si>
    <t>Kispáli</t>
  </si>
  <si>
    <t>Egervár</t>
  </si>
  <si>
    <t>Vasboldogasszony</t>
  </si>
  <si>
    <t>Nemesrádó</t>
  </si>
  <si>
    <t>Dobronhegy</t>
  </si>
  <si>
    <t>Csonkahegyhát</t>
  </si>
  <si>
    <t>Kustánszeg</t>
  </si>
  <si>
    <t>Alibánfa</t>
  </si>
  <si>
    <t>Nemesapáti</t>
  </si>
  <si>
    <t>Alsónemesapáti</t>
  </si>
  <si>
    <t>Bucsuszentlászló</t>
  </si>
  <si>
    <t>Pölöske</t>
  </si>
  <si>
    <t>Kemendollár</t>
  </si>
  <si>
    <t>Gyűrűs</t>
  </si>
  <si>
    <t>Bezeréd</t>
  </si>
  <si>
    <t>Almásháza</t>
  </si>
  <si>
    <t>Zalaszentmihály</t>
  </si>
  <si>
    <t>Bocfölde</t>
  </si>
  <si>
    <t>Sárhida</t>
  </si>
  <si>
    <t>Bak</t>
  </si>
  <si>
    <t>Baktüttös</t>
  </si>
  <si>
    <t>Szentkozmadombja</t>
  </si>
  <si>
    <t>Barlahida</t>
  </si>
  <si>
    <t>Mikekarácsonyfa</t>
  </si>
  <si>
    <t>Csertalakos</t>
  </si>
  <si>
    <t>Szentpéterfölde</t>
  </si>
  <si>
    <t>Ortaháza</t>
  </si>
  <si>
    <t>Kányavár</t>
  </si>
  <si>
    <t>Csömödér</t>
  </si>
  <si>
    <t>Iklódbördőce</t>
  </si>
  <si>
    <t>Lenti</t>
  </si>
  <si>
    <t>Bödeháza</t>
  </si>
  <si>
    <t>Kerkabarabás</t>
  </si>
  <si>
    <t>Alsószenterzsébet</t>
  </si>
  <si>
    <t>Szentgyörgyvölgy</t>
  </si>
  <si>
    <t>Márokföld</t>
  </si>
  <si>
    <t>Baglad</t>
  </si>
  <si>
    <t>Belsősárd</t>
  </si>
  <si>
    <t>Gellénháza</t>
  </si>
  <si>
    <t>Babosdöbréte</t>
  </si>
  <si>
    <t>Gombosszeg</t>
  </si>
  <si>
    <t>Becsvölgye</t>
  </si>
  <si>
    <t>Pórszombat</t>
  </si>
  <si>
    <t>Kálócfa</t>
  </si>
  <si>
    <t xml:space="preserve">Dobronhegy                    </t>
  </si>
  <si>
    <t xml:space="preserve">Pálfiszeg                     </t>
  </si>
  <si>
    <t>Böde</t>
  </si>
  <si>
    <t>Bagod</t>
  </si>
  <si>
    <t>Kávás</t>
  </si>
  <si>
    <t>Keménfa</t>
  </si>
  <si>
    <t>Zalacséb</t>
  </si>
  <si>
    <t>Zalaháshágy</t>
  </si>
  <si>
    <t>Ozmánbük</t>
  </si>
  <si>
    <t>Csöde</t>
  </si>
  <si>
    <t>Győr</t>
  </si>
  <si>
    <t>Vámosszabadi</t>
  </si>
  <si>
    <t>Kisbajcs</t>
  </si>
  <si>
    <t>Nagybajcs</t>
  </si>
  <si>
    <t>Gönyű</t>
  </si>
  <si>
    <t>Nagyszentjános</t>
  </si>
  <si>
    <t>Bőny</t>
  </si>
  <si>
    <t>Rétalap</t>
  </si>
  <si>
    <t>Győrújbarát</t>
  </si>
  <si>
    <t>Nyúl</t>
  </si>
  <si>
    <t>Écs</t>
  </si>
  <si>
    <t>Győrság</t>
  </si>
  <si>
    <t>Pázmándfalu</t>
  </si>
  <si>
    <t>Töltéstava</t>
  </si>
  <si>
    <t xml:space="preserve">Bakonypéterd                  </t>
  </si>
  <si>
    <t>Lázi</t>
  </si>
  <si>
    <t>Pannonhalma</t>
  </si>
  <si>
    <t>Ravazd</t>
  </si>
  <si>
    <t>Tarjánpuszta</t>
  </si>
  <si>
    <t>Győrasszonyfa</t>
  </si>
  <si>
    <t>Tápszentmiklós</t>
  </si>
  <si>
    <t>Táp</t>
  </si>
  <si>
    <t>Nyalka</t>
  </si>
  <si>
    <t>Mezőörs</t>
  </si>
  <si>
    <t>Mezőörs-Mindszentpuszta</t>
  </si>
  <si>
    <t>Pér</t>
  </si>
  <si>
    <t>Tét</t>
  </si>
  <si>
    <t>Tényő</t>
  </si>
  <si>
    <t>Sokorópátka</t>
  </si>
  <si>
    <t>Koroncó</t>
  </si>
  <si>
    <t>Győrszemere</t>
  </si>
  <si>
    <t>Felpéc</t>
  </si>
  <si>
    <t>Kajárpéc</t>
  </si>
  <si>
    <t>Gyömöre</t>
  </si>
  <si>
    <t>Szerecseny</t>
  </si>
  <si>
    <t>Gyarmat</t>
  </si>
  <si>
    <t xml:space="preserve">Csikvánd                      </t>
  </si>
  <si>
    <t>Mórichida</t>
  </si>
  <si>
    <t>Árpás</t>
  </si>
  <si>
    <t>Kisbabot</t>
  </si>
  <si>
    <t>Bodonhely</t>
  </si>
  <si>
    <t>Rábaszentmihály</t>
  </si>
  <si>
    <t>Mérges</t>
  </si>
  <si>
    <t>Ikrény</t>
  </si>
  <si>
    <t>Rábapatona</t>
  </si>
  <si>
    <t>Enese</t>
  </si>
  <si>
    <t>Kóny</t>
  </si>
  <si>
    <t>Bágyogszovát</t>
  </si>
  <si>
    <t>Rábapordány</t>
  </si>
  <si>
    <t>Dör</t>
  </si>
  <si>
    <t>Abda</t>
  </si>
  <si>
    <t>Börcs</t>
  </si>
  <si>
    <t>Öttevény</t>
  </si>
  <si>
    <t>Mosonszentmiklós</t>
  </si>
  <si>
    <t>Lébény</t>
  </si>
  <si>
    <t>Győrsövényház</t>
  </si>
  <si>
    <t>Bezi</t>
  </si>
  <si>
    <t>Fehértó</t>
  </si>
  <si>
    <t>Markotabödöge</t>
  </si>
  <si>
    <t>Cakóháza</t>
  </si>
  <si>
    <t>Bősárkány</t>
  </si>
  <si>
    <t>Acsalag</t>
  </si>
  <si>
    <t>Barbacs</t>
  </si>
  <si>
    <t>Győrújfalu</t>
  </si>
  <si>
    <t>Győrzámoly</t>
  </si>
  <si>
    <t>Győrladamér</t>
  </si>
  <si>
    <t>Dunaszeg</t>
  </si>
  <si>
    <t>Dunaszentpál</t>
  </si>
  <si>
    <t>Mecsér</t>
  </si>
  <si>
    <t>Ásványráró</t>
  </si>
  <si>
    <t>Hédervár</t>
  </si>
  <si>
    <t>Kimle</t>
  </si>
  <si>
    <t>Károlyháza</t>
  </si>
  <si>
    <t>Mosonszentmiklós-Mosonújhely</t>
  </si>
  <si>
    <t>Kunsziget</t>
  </si>
  <si>
    <t>Mosonmagyaróvár</t>
  </si>
  <si>
    <t>Feketeerdő</t>
  </si>
  <si>
    <t>Levél</t>
  </si>
  <si>
    <t>Hegyeshalom</t>
  </si>
  <si>
    <t>Bezenye</t>
  </si>
  <si>
    <t>Rajka</t>
  </si>
  <si>
    <t>Dunakiliti</t>
  </si>
  <si>
    <t>Dunasziget</t>
  </si>
  <si>
    <t>Halászi</t>
  </si>
  <si>
    <t>Máriakálnok</t>
  </si>
  <si>
    <t>Darnózseli</t>
  </si>
  <si>
    <t>Lipót</t>
  </si>
  <si>
    <t>Kisbodak</t>
  </si>
  <si>
    <t>Dunaremete</t>
  </si>
  <si>
    <t>Jánossomorja</t>
  </si>
  <si>
    <t>Várbalog</t>
  </si>
  <si>
    <t>Újrónafő</t>
  </si>
  <si>
    <t>Mosonszolnok</t>
  </si>
  <si>
    <t>Csorna</t>
  </si>
  <si>
    <t>Pásztori</t>
  </si>
  <si>
    <t>Szilsárkány</t>
  </si>
  <si>
    <t>Rábacsanak</t>
  </si>
  <si>
    <t>Egyed</t>
  </si>
  <si>
    <t>Sobor</t>
  </si>
  <si>
    <t>Rábaszentandrás</t>
  </si>
  <si>
    <t>Szany</t>
  </si>
  <si>
    <t>Farád</t>
  </si>
  <si>
    <t>Rábatamási</t>
  </si>
  <si>
    <t>Jobaháza</t>
  </si>
  <si>
    <t>Bogyoszló</t>
  </si>
  <si>
    <t>Sopronnémeti</t>
  </si>
  <si>
    <t>Szil</t>
  </si>
  <si>
    <t>Rábasebes</t>
  </si>
  <si>
    <t>Kapuvár</t>
  </si>
  <si>
    <t>Kapuvár-Öntésmajor</t>
  </si>
  <si>
    <t>Kisfalud</t>
  </si>
  <si>
    <t>Mihályi</t>
  </si>
  <si>
    <t>Beled</t>
  </si>
  <si>
    <t>Rábakecöl</t>
  </si>
  <si>
    <t>Páli</t>
  </si>
  <si>
    <t>Ajánlatszám nélkül érvénytelen!</t>
  </si>
  <si>
    <t>Terület2013</t>
  </si>
  <si>
    <t>Poggyászbizt. bizt.összeg (Ft)</t>
  </si>
  <si>
    <t>Balesetbizt. bizt.összeg (Ft)</t>
  </si>
  <si>
    <t>Kockázatelbírálás/ Záradék</t>
  </si>
  <si>
    <t xml:space="preserve">Hozzájárulok ahhoz, hogy a Biztosító a zálogjoggal rendelkező gépjárművek esetén a biztosítás biztosítéki jogosultját a szerződés főbb adatairól és körülményeiről (különös tekintettel a biztosítási díj nem fizetésére) írásban értesítse, illetve a zálogjog főbb adatairól a biztosítéki jogosulttól információt kérjen. </t>
  </si>
  <si>
    <t>Biztosítéki jogosult/lízingbe adó társbiztosított neve, címe</t>
  </si>
  <si>
    <t>Alkalmazott záradékok*:</t>
  </si>
  <si>
    <t xml:space="preserve">(*Az alkalmazott záradékok jelentését -kivéve az ajánlaton külön feltüntetett egyedi záradékokat- a SIGNAL FLOTTA CASCO Biztosítási feltételek tartalmazzák.)  </t>
  </si>
  <si>
    <t>a kockázatviselés kezdetét és végét;</t>
  </si>
  <si>
    <t>Tudomásul veszem, hogy a flotta casco szerződésben biztosított járművekre vonatkozó kockázatviselés nem szüneteltethető.</t>
  </si>
  <si>
    <t>Kijelentem, hogy a jelen ajánlaton szereplő járművekre más biztosítótársaságnál nem rendelkezem érvényes casco biztosítási szerződéssel.</t>
  </si>
  <si>
    <t xml:space="preserve">Hozzájárulok ahhoz, hogy a Biztosító a személyemre és a gépjárművekre vonatkozó, általam közölt adatokat és azok valódiságát a mindenkori közhiteles gépjármű nyilvántartás alapján ellenőrizze, valamint a jelen biztosítással kapcsolatos adataimat számítógépes nyilvántartásba vegye. </t>
  </si>
  <si>
    <t xml:space="preserve">Tudomásul veszem, hogy a járműre vonatkozó szolgáltatást a Biztosító a tulajdonosnak fizeti ki. </t>
  </si>
  <si>
    <t>Továbbá tájékoztatást kaptam és tudomásom van arról, hogy a SIGNAL Biztosító Zrt. az általános szerződési feltételekben a Ptk. rendelkezéseitől eltérő feltételeket a következő pontokban és esetekben alkalmaz: a 2.2. pontban a biztosított szerződésbe történő belépésének tilalma; a szerződés hatályba lépésére, a biztosító kockázatvislésének kezdetére vonatkozó rendelkezések; a 3. pont 3. bekezdésében foglalt 15 napos határidő; a Biztosító a Ptk. 6:444 §-ának (3) bekezdésétől a 3. pont 4. bekezdése esetén tér el; a 9.4. pontban foglaltak (elévülés); a 14. pont 3. bekezdésében az írásbeli alakhoz kötött nyilatkozatok formaiságaira vonatkozó előírások.</t>
  </si>
  <si>
    <t>Tudomásul veszem, hogy a biztosító a Bit. 135.§ (1) bekezdésében foglaltakon túl ügyfélnyilvántartás vezetése, jogi eljárások és panaszügyintézés folytatása, valamint a biztosítási szerződésből eredő igények teljesítése céljából is végezzen adatkezelést.</t>
  </si>
  <si>
    <t>Tulajdonszerzés dátuma:**</t>
  </si>
  <si>
    <t>** CASCO esetében a flottába kerülés dátuma</t>
  </si>
  <si>
    <t>Biztosítéki jogosult/lízingbe adó társbiztosított név:</t>
  </si>
  <si>
    <t>Biztosítéki jogosult/lízingbe adó társbiztosított cím:</t>
  </si>
  <si>
    <t>a biztosító főbb adatait;</t>
  </si>
  <si>
    <t>a hatáskörrel rendelkező felügyeleti hatóság megjelölését;</t>
  </si>
  <si>
    <t>a biztosító fizetőképességéről és pénzügyi helyzetéről szóló jelentés közzétételére vonatkozó információkat;</t>
  </si>
  <si>
    <t>azoknak a szervezeteknek a felsorolását, amelyeknek a biztosító az ügyfelek adatait - a Bit. 135-142.§ és 147-151.§ rendelkezései alapján - továbbíthatja;</t>
  </si>
  <si>
    <t xml:space="preserve">SIGNAL Flotta Casco biztosítási feltételek és ügyféltájékoztató, amely a vonatkozó általános szerződési feltételek szerkesztésének lezárásakor hatályos Bit. szövegének megfelelően készült    </t>
  </si>
  <si>
    <t>Az "Ügyféltájékoztató a függő biztosításközvetítő főbb adatairól" dokumentumot átvettem és a Bit. 378.§-ban foglalt ügyfél tájékoztatást a biztosítási szerződés megkötése előtt megkaptam, megértettem.</t>
  </si>
  <si>
    <t>Kérjük, hogy a nyilatkozatok aláírása előtt figyelmesen tanulmányozza át! Az ajánlat és jelen nyilatkozat a vonatkozó általános szerződési feltételek szerkesztésének lezárásakor hatályos Bit. (2014. évi LXXXVIII. tv.) szövegének megfelelően készült.</t>
  </si>
  <si>
    <t>a Bit. 159. § (1) bekezdésre vonatkozó tájékoztatást, azaz a biztosító fogyasztói panaszokkal foglalkozó szervezeti egységének megnevezését és székhelyét; továbbá a panasz - annak jellege szerint - a Felügyelethez vagy a békéltető testületekhez való előterjesztésének lehetőségét (a székhely, telefonos és internetes elérhetőség, valamint a levelezési cím feltüntetésével), illetve tájékoztatást a bírói út igénybevételének lehetőségéről;</t>
  </si>
  <si>
    <t xml:space="preserve">a biztosítási titok és személyes adatok kezelésére vonatkozó elvi és gyakorlati tudnivalókat, a személyes és a különleges személyes adatok kezelésének célját, jogalapját, időtartamát és a kiszervezett tevékenység keretében végzett adattovábbítás szabályait, a Biztosító adatkezelésével kapcsolatos jogairól szóló tájékoztatást. </t>
  </si>
  <si>
    <t>Nyilatkozat a biztosítási szerződéshez kapcsolódóan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</si>
</sst>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[$-40E]yyyy\.\ mmmm\ d\."/>
    <numFmt numFmtId="169" formatCode="yyyy/mm/dd;@"/>
    <numFmt numFmtId="170" formatCode="[$-40E]mmmm\ d\.;@"/>
    <numFmt numFmtId="171" formatCode="0.0000"/>
    <numFmt numFmtId="172" formatCode="0.00000"/>
    <numFmt numFmtId="173" formatCode="0.000000"/>
    <numFmt numFmtId="174" formatCode="0.0000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-Bold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22"/>
      </left>
      <right>
        <color indexed="63"/>
      </right>
      <top style="double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double">
        <color indexed="22"/>
      </bottom>
    </border>
    <border>
      <left>
        <color indexed="63"/>
      </left>
      <right style="double">
        <color indexed="22"/>
      </right>
      <top style="double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22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 style="double">
        <color indexed="22"/>
      </right>
      <top style="double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22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4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56" applyFont="1" applyFill="1" applyBorder="1" applyAlignment="1">
      <alignment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right"/>
      <protection locked="0"/>
    </xf>
    <xf numFmtId="0" fontId="0" fillId="0" borderId="0" xfId="55">
      <alignment/>
      <protection/>
    </xf>
    <xf numFmtId="0" fontId="0" fillId="0" borderId="0" xfId="55" applyProtection="1">
      <alignment/>
      <protection hidden="1"/>
    </xf>
    <xf numFmtId="0" fontId="3" fillId="0" borderId="0" xfId="55" applyFont="1" applyAlignment="1" applyProtection="1">
      <alignment/>
      <protection hidden="1"/>
    </xf>
    <xf numFmtId="0" fontId="0" fillId="0" borderId="0" xfId="55" applyFont="1" applyAlignment="1" applyProtection="1">
      <alignment/>
      <protection hidden="1"/>
    </xf>
    <xf numFmtId="0" fontId="3" fillId="0" borderId="0" xfId="55" applyFont="1" applyProtection="1">
      <alignment/>
      <protection hidden="1"/>
    </xf>
    <xf numFmtId="0" fontId="3" fillId="0" borderId="0" xfId="55" applyFont="1" applyFill="1" applyBorder="1" applyAlignment="1" applyProtection="1">
      <alignment/>
      <protection hidden="1"/>
    </xf>
    <xf numFmtId="0" fontId="0" fillId="0" borderId="0" xfId="55" applyFont="1" applyBorder="1" applyAlignment="1" applyProtection="1">
      <alignment/>
      <protection hidden="1"/>
    </xf>
    <xf numFmtId="0" fontId="0" fillId="0" borderId="0" xfId="55" applyAlignment="1" applyProtection="1">
      <alignment/>
      <protection hidden="1"/>
    </xf>
    <xf numFmtId="0" fontId="0" fillId="0" borderId="0" xfId="55" applyFont="1" applyProtection="1">
      <alignment/>
      <protection hidden="1"/>
    </xf>
    <xf numFmtId="0" fontId="3" fillId="0" borderId="0" xfId="55" applyFont="1" applyAlignment="1" applyProtection="1">
      <alignment vertical="top"/>
      <protection hidden="1"/>
    </xf>
    <xf numFmtId="0" fontId="5" fillId="0" borderId="0" xfId="55" applyFont="1" applyAlignment="1" applyProtection="1">
      <alignment vertical="top"/>
      <protection hidden="1"/>
    </xf>
    <xf numFmtId="0" fontId="7" fillId="0" borderId="0" xfId="55" applyFont="1" applyAlignment="1" applyProtection="1">
      <alignment/>
      <protection hidden="1"/>
    </xf>
    <xf numFmtId="0" fontId="0" fillId="0" borderId="0" xfId="55" applyAlignment="1" applyProtection="1">
      <alignment/>
      <protection locked="0"/>
    </xf>
    <xf numFmtId="0" fontId="3" fillId="0" borderId="0" xfId="55" applyFont="1" applyAlignment="1" applyProtection="1">
      <alignment vertical="top"/>
      <protection locked="0"/>
    </xf>
    <xf numFmtId="0" fontId="5" fillId="0" borderId="0" xfId="55" applyFont="1" applyAlignment="1" applyProtection="1">
      <alignment vertical="top"/>
      <protection locked="0"/>
    </xf>
    <xf numFmtId="0" fontId="7" fillId="0" borderId="0" xfId="55" applyFont="1" applyAlignment="1" applyProtection="1">
      <alignment/>
      <protection locked="0"/>
    </xf>
    <xf numFmtId="0" fontId="0" fillId="0" borderId="0" xfId="55" applyBorder="1" applyAlignment="1" applyProtection="1">
      <alignment/>
      <protection locked="0"/>
    </xf>
    <xf numFmtId="0" fontId="0" fillId="0" borderId="0" xfId="55" applyFill="1" applyBorder="1" applyAlignment="1" applyProtection="1">
      <alignment/>
      <protection locked="0"/>
    </xf>
    <xf numFmtId="0" fontId="7" fillId="0" borderId="0" xfId="55" applyFont="1" applyProtection="1">
      <alignment/>
      <protection locked="0"/>
    </xf>
    <xf numFmtId="0" fontId="1" fillId="0" borderId="0" xfId="0" applyFont="1" applyAlignment="1">
      <alignment horizontal="left"/>
    </xf>
    <xf numFmtId="14" fontId="3" fillId="0" borderId="0" xfId="0" applyNumberFormat="1" applyFont="1" applyAlignment="1">
      <alignment/>
    </xf>
    <xf numFmtId="0" fontId="5" fillId="0" borderId="0" xfId="55" applyFont="1" applyAlignment="1" applyProtection="1">
      <alignment horizontal="left"/>
      <protection locked="0"/>
    </xf>
    <xf numFmtId="0" fontId="5" fillId="0" borderId="0" xfId="55" applyFont="1" applyProtection="1">
      <alignment/>
      <protection locked="0"/>
    </xf>
    <xf numFmtId="0" fontId="3" fillId="0" borderId="0" xfId="55" applyFont="1" applyAlignment="1" applyProtection="1">
      <alignment horizontal="left" vertical="top"/>
      <protection hidden="1"/>
    </xf>
    <xf numFmtId="0" fontId="0" fillId="0" borderId="0" xfId="55" applyFont="1" applyFill="1" applyBorder="1" applyAlignment="1" applyProtection="1">
      <alignment/>
      <protection hidden="1"/>
    </xf>
    <xf numFmtId="0" fontId="0" fillId="0" borderId="0" xfId="55" applyFont="1" applyBorder="1" applyProtection="1">
      <alignment/>
      <protection hidden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3" fontId="0" fillId="0" borderId="10" xfId="0" applyNumberFormat="1" applyBorder="1" applyAlignment="1" applyProtection="1">
      <alignment horizontal="left"/>
      <protection locked="0"/>
    </xf>
    <xf numFmtId="3" fontId="0" fillId="0" borderId="10" xfId="0" applyNumberFormat="1" applyBorder="1" applyAlignment="1" applyProtection="1">
      <alignment horizontal="right"/>
      <protection locked="0"/>
    </xf>
    <xf numFmtId="2" fontId="3" fillId="0" borderId="0" xfId="55" applyNumberFormat="1" applyFont="1" applyAlignment="1" applyProtection="1">
      <alignment horizontal="left"/>
      <protection hidden="1"/>
    </xf>
    <xf numFmtId="2" fontId="3" fillId="0" borderId="0" xfId="55" applyNumberFormat="1" applyFont="1" applyAlignment="1" applyProtection="1">
      <alignment horizontal="left"/>
      <protection/>
    </xf>
    <xf numFmtId="49" fontId="0" fillId="0" borderId="11" xfId="55" applyNumberFormat="1" applyFont="1" applyBorder="1" applyAlignment="1" applyProtection="1">
      <alignment horizontal="left"/>
      <protection locked="0"/>
    </xf>
    <xf numFmtId="0" fontId="0" fillId="0" borderId="11" xfId="55" applyBorder="1" applyAlignment="1" applyProtection="1">
      <alignment horizontal="left"/>
      <protection locked="0"/>
    </xf>
    <xf numFmtId="0" fontId="0" fillId="0" borderId="12" xfId="55" applyBorder="1" applyAlignment="1" applyProtection="1">
      <alignment horizontal="left"/>
      <protection locked="0"/>
    </xf>
    <xf numFmtId="1" fontId="0" fillId="0" borderId="12" xfId="55" applyNumberFormat="1" applyFont="1" applyBorder="1" applyAlignment="1" applyProtection="1">
      <alignment horizontal="left"/>
      <protection locked="0"/>
    </xf>
    <xf numFmtId="169" fontId="3" fillId="0" borderId="11" xfId="55" applyNumberFormat="1" applyFont="1" applyBorder="1" applyAlignment="1" applyProtection="1">
      <alignment horizontal="right"/>
      <protection locked="0"/>
    </xf>
    <xf numFmtId="49" fontId="3" fillId="0" borderId="11" xfId="55" applyNumberFormat="1" applyFont="1" applyBorder="1" applyAlignment="1" applyProtection="1">
      <alignment horizontal="right"/>
      <protection locked="0"/>
    </xf>
    <xf numFmtId="0" fontId="0" fillId="0" borderId="11" xfId="55" applyFont="1" applyBorder="1" applyProtection="1">
      <alignment/>
      <protection locked="0"/>
    </xf>
    <xf numFmtId="3" fontId="3" fillId="0" borderId="11" xfId="55" applyNumberFormat="1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left"/>
      <protection locked="0"/>
    </xf>
    <xf numFmtId="49" fontId="0" fillId="0" borderId="12" xfId="0" applyNumberFormat="1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169" fontId="0" fillId="0" borderId="11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center" wrapText="1"/>
    </xf>
    <xf numFmtId="10" fontId="0" fillId="0" borderId="0" xfId="0" applyNumberFormat="1" applyFont="1" applyFill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3" fontId="3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justify"/>
    </xf>
    <xf numFmtId="49" fontId="3" fillId="0" borderId="0" xfId="0" applyNumberFormat="1" applyFont="1" applyAlignment="1">
      <alignment/>
    </xf>
    <xf numFmtId="0" fontId="1" fillId="0" borderId="0" xfId="55" applyFont="1" applyAlignment="1" applyProtection="1">
      <alignment horizontal="justify" wrapText="1"/>
      <protection hidden="1"/>
    </xf>
    <xf numFmtId="0" fontId="0" fillId="0" borderId="10" xfId="0" applyFont="1" applyFill="1" applyBorder="1" applyAlignment="1" applyProtection="1">
      <alignment horizontal="left"/>
      <protection locked="0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 hidden="1"/>
    </xf>
    <xf numFmtId="0" fontId="0" fillId="0" borderId="13" xfId="0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5" fillId="34" borderId="10" xfId="0" applyFont="1" applyFill="1" applyBorder="1" applyAlignment="1" applyProtection="1">
      <alignment horizontal="center" wrapText="1"/>
      <protection hidden="1"/>
    </xf>
    <xf numFmtId="0" fontId="0" fillId="0" borderId="10" xfId="0" applyFont="1" applyFill="1" applyBorder="1" applyAlignment="1" applyProtection="1">
      <alignment horizontal="right"/>
      <protection hidden="1"/>
    </xf>
    <xf numFmtId="0" fontId="5" fillId="34" borderId="0" xfId="0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right"/>
    </xf>
    <xf numFmtId="3" fontId="3" fillId="34" borderId="0" xfId="0" applyNumberFormat="1" applyFont="1" applyFill="1" applyAlignment="1" applyProtection="1">
      <alignment horizontal="right"/>
      <protection hidden="1"/>
    </xf>
    <xf numFmtId="0" fontId="0" fillId="0" borderId="0" xfId="0" applyAlignment="1" applyProtection="1">
      <alignment wrapText="1"/>
      <protection hidden="1"/>
    </xf>
    <xf numFmtId="2" fontId="0" fillId="0" borderId="0" xfId="0" applyNumberFormat="1" applyAlignment="1">
      <alignment/>
    </xf>
    <xf numFmtId="2" fontId="3" fillId="0" borderId="12" xfId="55" applyNumberFormat="1" applyFont="1" applyBorder="1" applyAlignment="1" applyProtection="1">
      <alignment horizontal="left"/>
      <protection/>
    </xf>
    <xf numFmtId="169" fontId="0" fillId="0" borderId="0" xfId="55" applyNumberFormat="1" applyFont="1" applyBorder="1" applyAlignment="1" applyProtection="1">
      <alignment horizontal="left"/>
      <protection/>
    </xf>
    <xf numFmtId="0" fontId="7" fillId="0" borderId="0" xfId="55" applyFont="1" applyBorder="1" applyAlignment="1" applyProtection="1">
      <alignment horizontal="left"/>
      <protection/>
    </xf>
    <xf numFmtId="169" fontId="7" fillId="0" borderId="0" xfId="55" applyNumberFormat="1" applyFont="1" applyBorder="1" applyAlignment="1" applyProtection="1">
      <alignment horizontal="left"/>
      <protection/>
    </xf>
    <xf numFmtId="172" fontId="0" fillId="0" borderId="10" xfId="0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 wrapText="1"/>
    </xf>
    <xf numFmtId="0" fontId="0" fillId="0" borderId="12" xfId="0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left"/>
      <protection locked="0"/>
    </xf>
    <xf numFmtId="2" fontId="0" fillId="0" borderId="11" xfId="0" applyNumberFormat="1" applyBorder="1" applyAlignment="1" applyProtection="1">
      <alignment horizontal="right"/>
      <protection locked="0"/>
    </xf>
    <xf numFmtId="0" fontId="1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55" applyFont="1">
      <alignment/>
      <protection/>
    </xf>
    <xf numFmtId="0" fontId="1" fillId="0" borderId="0" xfId="55" applyFont="1" applyAlignment="1">
      <alignment horizontal="left" indent="1"/>
      <protection/>
    </xf>
    <xf numFmtId="0" fontId="1" fillId="0" borderId="0" xfId="55" applyFont="1" applyProtection="1">
      <alignment/>
      <protection hidden="1"/>
    </xf>
    <xf numFmtId="0" fontId="1" fillId="0" borderId="0" xfId="55" applyFont="1" applyAlignment="1" applyProtection="1">
      <alignment horizontal="left" indent="1"/>
      <protection hidden="1"/>
    </xf>
    <xf numFmtId="0" fontId="1" fillId="0" borderId="0" xfId="0" applyFont="1" applyAlignment="1">
      <alignment horizontal="justify" vertical="center" wrapText="1"/>
    </xf>
    <xf numFmtId="0" fontId="0" fillId="0" borderId="0" xfId="55" applyFont="1" applyAlignment="1">
      <alignment/>
      <protection/>
    </xf>
    <xf numFmtId="0" fontId="3" fillId="0" borderId="0" xfId="55" applyFont="1" applyFill="1" applyProtection="1">
      <alignment/>
      <protection hidden="1"/>
    </xf>
    <xf numFmtId="0" fontId="0" fillId="0" borderId="0" xfId="55" applyFont="1" applyFill="1" applyProtection="1">
      <alignment/>
      <protection hidden="1"/>
    </xf>
    <xf numFmtId="0" fontId="0" fillId="0" borderId="0" xfId="55" applyFont="1" applyFill="1">
      <alignment/>
      <protection/>
    </xf>
    <xf numFmtId="0" fontId="0" fillId="0" borderId="14" xfId="55" applyBorder="1" applyProtection="1">
      <alignment/>
      <protection hidden="1"/>
    </xf>
    <xf numFmtId="0" fontId="0" fillId="0" borderId="14" xfId="55" applyBorder="1">
      <alignment/>
      <protection/>
    </xf>
    <xf numFmtId="0" fontId="0" fillId="0" borderId="14" xfId="55" applyBorder="1" applyAlignment="1" applyProtection="1">
      <alignment horizontal="left"/>
      <protection locked="0"/>
    </xf>
    <xf numFmtId="0" fontId="0" fillId="0" borderId="15" xfId="55" applyBorder="1">
      <alignment/>
      <protection/>
    </xf>
    <xf numFmtId="0" fontId="0" fillId="0" borderId="15" xfId="55" applyBorder="1" applyAlignment="1" applyProtection="1">
      <alignment horizontal="left"/>
      <protection locked="0"/>
    </xf>
    <xf numFmtId="0" fontId="0" fillId="35" borderId="15" xfId="55" applyFill="1" applyBorder="1">
      <alignment/>
      <protection/>
    </xf>
    <xf numFmtId="0" fontId="0" fillId="35" borderId="15" xfId="55" applyFill="1" applyBorder="1" applyAlignment="1" applyProtection="1">
      <alignment horizontal="left"/>
      <protection locked="0"/>
    </xf>
    <xf numFmtId="0" fontId="1" fillId="0" borderId="0" xfId="55" applyFont="1" applyAlignment="1">
      <alignment horizontal="left" vertical="top" wrapText="1"/>
      <protection/>
    </xf>
    <xf numFmtId="0" fontId="3" fillId="0" borderId="0" xfId="55" applyFont="1">
      <alignment/>
      <protection/>
    </xf>
    <xf numFmtId="0" fontId="3" fillId="0" borderId="0" xfId="55" applyFont="1" applyAlignment="1">
      <alignment/>
      <protection/>
    </xf>
    <xf numFmtId="0" fontId="0" fillId="0" borderId="0" xfId="55" applyAlignment="1">
      <alignment/>
      <protection/>
    </xf>
    <xf numFmtId="0" fontId="0" fillId="0" borderId="0" xfId="55" applyBorder="1" applyAlignment="1" applyProtection="1">
      <alignment horizontal="left"/>
      <protection locked="0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169" fontId="0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16" xfId="0" applyFont="1" applyBorder="1" applyAlignment="1" applyProtection="1">
      <alignment horizontal="left" wrapText="1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6" fillId="0" borderId="0" xfId="55" applyFont="1" applyAlignment="1" applyProtection="1">
      <alignment horizontal="justify" wrapText="1"/>
      <protection hidden="1"/>
    </xf>
    <xf numFmtId="0" fontId="1" fillId="0" borderId="0" xfId="0" applyFont="1" applyAlignment="1">
      <alignment horizontal="justify" vertical="center" wrapText="1"/>
    </xf>
    <xf numFmtId="0" fontId="1" fillId="0" borderId="0" xfId="55" applyFont="1" applyAlignment="1" applyProtection="1">
      <alignment horizontal="left" wrapText="1" indent="1"/>
      <protection hidden="1"/>
    </xf>
    <xf numFmtId="0" fontId="1" fillId="0" borderId="0" xfId="55" applyFont="1" applyAlignment="1" applyProtection="1">
      <alignment horizontal="justify" vertical="center" wrapText="1"/>
      <protection hidden="1"/>
    </xf>
    <xf numFmtId="0" fontId="0" fillId="0" borderId="0" xfId="55" applyFont="1" applyAlignment="1" applyProtection="1">
      <alignment horizontal="left" wrapText="1"/>
      <protection/>
    </xf>
    <xf numFmtId="0" fontId="1" fillId="0" borderId="0" xfId="55" applyFont="1" applyAlignment="1" applyProtection="1">
      <alignment horizontal="justify" wrapText="1"/>
      <protection hidden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justify"/>
    </xf>
    <xf numFmtId="1" fontId="0" fillId="0" borderId="16" xfId="55" applyNumberFormat="1" applyFont="1" applyBorder="1" applyAlignment="1" applyProtection="1">
      <alignment horizontal="left" wrapText="1"/>
      <protection locked="0"/>
    </xf>
    <xf numFmtId="1" fontId="0" fillId="0" borderId="17" xfId="0" applyNumberFormat="1" applyBorder="1" applyAlignment="1">
      <alignment horizontal="left" wrapText="1"/>
    </xf>
    <xf numFmtId="1" fontId="0" fillId="0" borderId="18" xfId="0" applyNumberFormat="1" applyBorder="1" applyAlignment="1">
      <alignment horizontal="left" wrapText="1"/>
    </xf>
    <xf numFmtId="0" fontId="0" fillId="0" borderId="0" xfId="0" applyAlignment="1" applyProtection="1">
      <alignment horizontal="left" wrapText="1"/>
      <protection/>
    </xf>
    <xf numFmtId="0" fontId="1" fillId="0" borderId="0" xfId="0" applyFont="1" applyAlignment="1">
      <alignment horizontal="justify" wrapText="1"/>
    </xf>
    <xf numFmtId="49" fontId="0" fillId="0" borderId="16" xfId="55" applyNumberFormat="1" applyBorder="1" applyAlignment="1" applyProtection="1">
      <alignment horizontal="left" wrapText="1"/>
      <protection locked="0"/>
    </xf>
    <xf numFmtId="49" fontId="0" fillId="0" borderId="17" xfId="0" applyNumberFormat="1" applyBorder="1" applyAlignment="1">
      <alignment horizontal="left" wrapText="1"/>
    </xf>
    <xf numFmtId="49" fontId="0" fillId="0" borderId="18" xfId="0" applyNumberFormat="1" applyBorder="1" applyAlignment="1">
      <alignment horizontal="left" wrapText="1"/>
    </xf>
    <xf numFmtId="1" fontId="0" fillId="0" borderId="20" xfId="55" applyNumberFormat="1" applyFont="1" applyBorder="1" applyAlignment="1" applyProtection="1">
      <alignment horizontal="left" wrapText="1"/>
      <protection locked="0"/>
    </xf>
    <xf numFmtId="1" fontId="0" fillId="0" borderId="18" xfId="0" applyNumberFormat="1" applyFont="1" applyBorder="1" applyAlignment="1" applyProtection="1">
      <alignment horizontal="left" wrapText="1"/>
      <protection locked="0"/>
    </xf>
    <xf numFmtId="0" fontId="0" fillId="0" borderId="0" xfId="0" applyAlignment="1">
      <alignment vertical="center" wrapText="1"/>
    </xf>
    <xf numFmtId="169" fontId="0" fillId="0" borderId="16" xfId="55" applyNumberFormat="1" applyFont="1" applyBorder="1" applyAlignment="1" applyProtection="1">
      <alignment horizontal="left" wrapText="1"/>
      <protection locked="0"/>
    </xf>
    <xf numFmtId="169" fontId="0" fillId="0" borderId="18" xfId="0" applyNumberFormat="1" applyFont="1" applyBorder="1" applyAlignment="1" applyProtection="1">
      <alignment horizontal="left" wrapText="1"/>
      <protection locked="0"/>
    </xf>
    <xf numFmtId="49" fontId="0" fillId="0" borderId="20" xfId="55" applyNumberFormat="1" applyFont="1" applyBorder="1" applyAlignment="1" applyProtection="1">
      <alignment horizontal="left" wrapText="1"/>
      <protection locked="0"/>
    </xf>
    <xf numFmtId="49" fontId="0" fillId="0" borderId="21" xfId="0" applyNumberFormat="1" applyBorder="1" applyAlignment="1" applyProtection="1">
      <alignment horizontal="left" wrapText="1"/>
      <protection locked="0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6" xfId="55" applyFont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3" fillId="0" borderId="16" xfId="55" applyFont="1" applyBorder="1" applyAlignment="1" applyProtection="1">
      <alignment horizontal="left" wrapText="1"/>
      <protection/>
    </xf>
    <xf numFmtId="0" fontId="3" fillId="0" borderId="17" xfId="0" applyFont="1" applyBorder="1" applyAlignment="1" applyProtection="1">
      <alignment horizontal="left" wrapText="1"/>
      <protection/>
    </xf>
    <xf numFmtId="0" fontId="3" fillId="0" borderId="18" xfId="0" applyFont="1" applyBorder="1" applyAlignment="1" applyProtection="1">
      <alignment horizontal="left" wrapText="1"/>
      <protection/>
    </xf>
    <xf numFmtId="0" fontId="0" fillId="0" borderId="16" xfId="55" applyBorder="1" applyAlignment="1" applyProtection="1">
      <alignment horizontal="left" wrapText="1"/>
      <protection locked="0"/>
    </xf>
    <xf numFmtId="0" fontId="0" fillId="0" borderId="16" xfId="55" applyBorder="1" applyAlignment="1" applyProtection="1">
      <alignment horizontal="left" wrapText="1"/>
      <protection/>
    </xf>
    <xf numFmtId="0" fontId="0" fillId="0" borderId="17" xfId="0" applyBorder="1" applyAlignment="1" applyProtection="1">
      <alignment horizontal="left" wrapText="1"/>
      <protection/>
    </xf>
    <xf numFmtId="0" fontId="0" fillId="0" borderId="18" xfId="0" applyBorder="1" applyAlignment="1" applyProtection="1">
      <alignment horizontal="left" wrapText="1"/>
      <protection/>
    </xf>
    <xf numFmtId="0" fontId="1" fillId="0" borderId="0" xfId="55" applyFont="1" applyAlignment="1">
      <alignment horizontal="left" vertical="top" wrapText="1"/>
      <protection/>
    </xf>
    <xf numFmtId="169" fontId="0" fillId="0" borderId="0" xfId="55" applyNumberFormat="1" applyBorder="1" applyAlignment="1" applyProtection="1">
      <alignment horizontal="left" wrapText="1"/>
      <protection locked="0"/>
    </xf>
    <xf numFmtId="0" fontId="0" fillId="0" borderId="15" xfId="55" applyBorder="1" applyAlignment="1">
      <alignment horizontal="left"/>
      <protection/>
    </xf>
    <xf numFmtId="0" fontId="0" fillId="0" borderId="15" xfId="55" applyBorder="1" applyAlignment="1" applyProtection="1">
      <alignment horizontal="center"/>
      <protection locked="0"/>
    </xf>
    <xf numFmtId="0" fontId="0" fillId="0" borderId="15" xfId="55" applyBorder="1" applyAlignment="1" applyProtection="1">
      <alignment horizontal="center" wrapText="1"/>
      <protection locked="0"/>
    </xf>
    <xf numFmtId="0" fontId="0" fillId="35" borderId="15" xfId="55" applyFont="1" applyFill="1" applyBorder="1">
      <alignment/>
      <protection/>
    </xf>
    <xf numFmtId="0" fontId="0" fillId="0" borderId="15" xfId="55" applyBorder="1" applyAlignment="1" applyProtection="1">
      <alignment horizontal="left" wrapText="1"/>
      <protection locked="0"/>
    </xf>
    <xf numFmtId="0" fontId="0" fillId="0" borderId="16" xfId="55" applyFont="1" applyBorder="1" applyAlignment="1" applyProtection="1">
      <alignment horizontal="left"/>
      <protection locked="0"/>
    </xf>
    <xf numFmtId="0" fontId="0" fillId="0" borderId="18" xfId="55" applyFont="1" applyBorder="1" applyAlignment="1" applyProtection="1">
      <alignment horizontal="left"/>
      <protection locked="0"/>
    </xf>
    <xf numFmtId="169" fontId="0" fillId="0" borderId="16" xfId="55" applyNumberFormat="1" applyBorder="1" applyAlignment="1" applyProtection="1">
      <alignment horizontal="left"/>
      <protection locked="0"/>
    </xf>
    <xf numFmtId="169" fontId="0" fillId="0" borderId="18" xfId="55" applyNumberFormat="1" applyBorder="1" applyAlignment="1" applyProtection="1">
      <alignment horizontal="left"/>
      <protection locked="0"/>
    </xf>
    <xf numFmtId="0" fontId="0" fillId="0" borderId="22" xfId="55" applyBorder="1" applyAlignment="1" applyProtection="1">
      <alignment horizontal="left" wrapText="1"/>
      <protection locked="0"/>
    </xf>
    <xf numFmtId="0" fontId="3" fillId="0" borderId="0" xfId="55" applyFont="1" applyAlignment="1">
      <alignment wrapText="1"/>
      <protection/>
    </xf>
    <xf numFmtId="49" fontId="0" fillId="0" borderId="16" xfId="55" applyNumberFormat="1" applyFont="1" applyBorder="1" applyAlignment="1" applyProtection="1">
      <alignment horizontal="left"/>
      <protection locked="0"/>
    </xf>
    <xf numFmtId="49" fontId="0" fillId="0" borderId="18" xfId="55" applyNumberFormat="1" applyFont="1" applyBorder="1" applyAlignment="1" applyProtection="1">
      <alignment horizontal="left"/>
      <protection locked="0"/>
    </xf>
    <xf numFmtId="49" fontId="0" fillId="0" borderId="21" xfId="55" applyNumberFormat="1" applyBorder="1" applyAlignment="1" applyProtection="1">
      <alignment horizontal="left" wrapText="1"/>
      <protection locked="0"/>
    </xf>
    <xf numFmtId="0" fontId="0" fillId="0" borderId="17" xfId="55" applyFont="1" applyBorder="1" applyAlignment="1" applyProtection="1">
      <alignment horizontal="left"/>
      <protection locked="0"/>
    </xf>
    <xf numFmtId="169" fontId="0" fillId="0" borderId="16" xfId="55" applyNumberFormat="1" applyBorder="1" applyAlignment="1" applyProtection="1">
      <alignment horizontal="left" wrapText="1"/>
      <protection locked="0"/>
    </xf>
    <xf numFmtId="0" fontId="0" fillId="0" borderId="18" xfId="55" applyBorder="1" applyAlignment="1" applyProtection="1">
      <alignment horizontal="left" wrapText="1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676275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62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809625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47625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201;n\Asztal\Adatk&#246;zl&#337;k\Generali%20adatk&#246;zl&#3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Param"/>
      <sheetName val="Munka3"/>
    </sheetNames>
    <sheetDataSet>
      <sheetData sheetId="1">
        <row r="2">
          <cell r="A2" t="str">
            <v>szgk</v>
          </cell>
        </row>
        <row r="3">
          <cell r="A3" t="str">
            <v>MKP</v>
          </cell>
        </row>
        <row r="4">
          <cell r="A4" t="str">
            <v>Autóbusz</v>
          </cell>
        </row>
        <row r="5">
          <cell r="A5" t="str">
            <v>Tgk</v>
          </cell>
        </row>
        <row r="6">
          <cell r="A6" t="str">
            <v>Vontató</v>
          </cell>
        </row>
        <row r="7">
          <cell r="A7" t="str">
            <v>pótkocsik</v>
          </cell>
        </row>
        <row r="8">
          <cell r="A8" t="str">
            <v>szgk utfutó</v>
          </cell>
        </row>
        <row r="9">
          <cell r="A9" t="str">
            <v>MKP utfutó</v>
          </cell>
        </row>
        <row r="10">
          <cell r="A10" t="str">
            <v>Mezőgazd vontató</v>
          </cell>
        </row>
        <row r="11">
          <cell r="A11" t="str">
            <v>lassú jármű</v>
          </cell>
        </row>
        <row r="12">
          <cell r="A12" t="str">
            <v>munkagép</v>
          </cell>
        </row>
        <row r="13">
          <cell r="A13" t="str">
            <v>smkp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9.7109375" style="0" customWidth="1"/>
    <col min="3" max="3" width="25.421875" style="0" customWidth="1"/>
    <col min="4" max="4" width="13.140625" style="0" customWidth="1"/>
    <col min="5" max="5" width="15.00390625" style="0" customWidth="1"/>
    <col min="6" max="6" width="23.140625" style="0" customWidth="1"/>
    <col min="7" max="7" width="8.421875" style="0" customWidth="1"/>
    <col min="8" max="8" width="7.57421875" style="0" customWidth="1"/>
    <col min="9" max="9" width="6.00390625" style="0" customWidth="1"/>
    <col min="10" max="10" width="4.57421875" style="0" customWidth="1"/>
    <col min="11" max="11" width="5.28125" style="0" customWidth="1"/>
    <col min="12" max="12" width="14.28125" style="0" customWidth="1"/>
    <col min="13" max="13" width="20.8515625" style="0" customWidth="1"/>
    <col min="14" max="14" width="9.28125" style="0" customWidth="1"/>
    <col min="15" max="15" width="7.7109375" style="0" customWidth="1"/>
    <col min="16" max="16" width="5.28125" style="0" customWidth="1"/>
    <col min="17" max="17" width="10.140625" style="0" customWidth="1"/>
    <col min="18" max="18" width="12.140625" style="0" customWidth="1"/>
    <col min="19" max="19" width="7.57421875" style="0" customWidth="1"/>
    <col min="20" max="20" width="12.8515625" style="0" customWidth="1"/>
    <col min="21" max="21" width="11.140625" style="0" customWidth="1"/>
    <col min="22" max="22" width="8.57421875" style="0" customWidth="1"/>
    <col min="23" max="23" width="7.421875" style="0" customWidth="1"/>
    <col min="24" max="24" width="7.8515625" style="0" customWidth="1"/>
    <col min="25" max="25" width="24.00390625" style="0" customWidth="1"/>
    <col min="26" max="26" width="16.7109375" style="0" customWidth="1"/>
    <col min="27" max="27" width="41.140625" style="0" customWidth="1"/>
    <col min="28" max="28" width="9.421875" style="0" customWidth="1"/>
    <col min="30" max="30" width="9.140625" style="0" customWidth="1"/>
    <col min="31" max="40" width="9.140625" style="0" hidden="1" customWidth="1"/>
  </cols>
  <sheetData>
    <row r="1" ht="12.75">
      <c r="A1" s="1" t="s">
        <v>499</v>
      </c>
    </row>
    <row r="2" s="6" customFormat="1" ht="12.75"/>
    <row r="3" spans="1:20" s="6" customFormat="1" ht="13.5" thickBot="1">
      <c r="A3" s="68" t="s">
        <v>461</v>
      </c>
      <c r="C3" s="67" t="s">
        <v>1445</v>
      </c>
      <c r="D3" s="12"/>
      <c r="E3" s="12"/>
      <c r="F3" s="12"/>
      <c r="P3" s="6" t="s">
        <v>461</v>
      </c>
      <c r="R3" s="7" t="str">
        <f>+C3</f>
        <v>Ajánlatszám nélkül érvénytelen</v>
      </c>
      <c r="S3" s="13"/>
      <c r="T3" s="14"/>
    </row>
    <row r="4" spans="1:24" s="6" customFormat="1" ht="14.25" thickBot="1" thickTop="1">
      <c r="A4" s="68" t="s">
        <v>455</v>
      </c>
      <c r="C4" s="86"/>
      <c r="D4" s="12"/>
      <c r="E4" s="12"/>
      <c r="F4" s="12"/>
      <c r="P4" s="6" t="s">
        <v>454</v>
      </c>
      <c r="R4" s="155">
        <f>IF(+C5="","",C5)</f>
      </c>
      <c r="S4" s="156"/>
      <c r="T4" s="156"/>
      <c r="U4" s="156"/>
      <c r="V4" s="156"/>
      <c r="W4" s="156"/>
      <c r="X4" s="156"/>
    </row>
    <row r="5" spans="1:31" s="6" customFormat="1" ht="14.25" thickBot="1" thickTop="1">
      <c r="A5" s="68" t="s">
        <v>454</v>
      </c>
      <c r="C5" s="165"/>
      <c r="D5" s="166"/>
      <c r="E5" s="166"/>
      <c r="F5" s="167"/>
      <c r="P5" s="6" t="s">
        <v>438</v>
      </c>
      <c r="R5" s="155">
        <f>IF(+C6="","",C6)</f>
      </c>
      <c r="S5" s="156"/>
      <c r="T5" s="156"/>
      <c r="U5" s="156"/>
      <c r="V5" s="156"/>
      <c r="W5" s="156"/>
      <c r="X5" s="156"/>
      <c r="AE5" s="6" t="s">
        <v>1446</v>
      </c>
    </row>
    <row r="6" spans="1:31" ht="14.25" thickBot="1" thickTop="1">
      <c r="A6" s="68" t="s">
        <v>438</v>
      </c>
      <c r="B6" s="5"/>
      <c r="C6" s="165"/>
      <c r="D6" s="166"/>
      <c r="E6" s="166"/>
      <c r="F6" s="167"/>
      <c r="P6" s="6"/>
      <c r="Q6" s="5"/>
      <c r="R6" s="5"/>
      <c r="S6" s="5"/>
      <c r="T6" s="5"/>
      <c r="AE6" s="11" t="s">
        <v>1447</v>
      </c>
    </row>
    <row r="7" spans="1:31" ht="14.25" thickBot="1" thickTop="1">
      <c r="A7" s="69" t="s">
        <v>431</v>
      </c>
      <c r="C7" s="87"/>
      <c r="D7" s="12"/>
      <c r="E7" s="11"/>
      <c r="F7" s="11"/>
      <c r="P7" s="1"/>
      <c r="R7" s="5"/>
      <c r="S7" s="5"/>
      <c r="T7" s="1"/>
      <c r="AE7" s="11" t="s">
        <v>1448</v>
      </c>
    </row>
    <row r="8" spans="1:6" ht="14.25" thickBot="1" thickTop="1">
      <c r="A8" s="69" t="s">
        <v>490</v>
      </c>
      <c r="C8" s="165"/>
      <c r="D8" s="166"/>
      <c r="E8" s="166"/>
      <c r="F8" s="167"/>
    </row>
    <row r="9" ht="6" customHeight="1" thickTop="1">
      <c r="A9" s="1"/>
    </row>
    <row r="10" spans="1:30" s="9" customFormat="1" ht="51.75" customHeight="1">
      <c r="A10" s="24" t="s">
        <v>2558</v>
      </c>
      <c r="B10" s="24" t="s">
        <v>433</v>
      </c>
      <c r="C10" s="24" t="s">
        <v>456</v>
      </c>
      <c r="D10" s="24" t="s">
        <v>457</v>
      </c>
      <c r="E10" s="24" t="s">
        <v>434</v>
      </c>
      <c r="F10" s="24" t="s">
        <v>435</v>
      </c>
      <c r="G10" s="25" t="s">
        <v>540</v>
      </c>
      <c r="H10" s="25" t="s">
        <v>541</v>
      </c>
      <c r="I10" s="25" t="s">
        <v>542</v>
      </c>
      <c r="J10" s="25" t="s">
        <v>543</v>
      </c>
      <c r="K10" s="25" t="s">
        <v>544</v>
      </c>
      <c r="L10" s="25" t="s">
        <v>496</v>
      </c>
      <c r="M10" s="25" t="s">
        <v>497</v>
      </c>
      <c r="N10" s="25" t="s">
        <v>459</v>
      </c>
      <c r="O10" s="25" t="s">
        <v>465</v>
      </c>
      <c r="P10" s="24" t="s">
        <v>2558</v>
      </c>
      <c r="Q10" s="24" t="s">
        <v>433</v>
      </c>
      <c r="R10" s="24" t="s">
        <v>458</v>
      </c>
      <c r="S10" s="26" t="s">
        <v>445</v>
      </c>
      <c r="T10" s="26" t="s">
        <v>439</v>
      </c>
      <c r="U10" s="26" t="s">
        <v>464</v>
      </c>
      <c r="V10" s="26" t="s">
        <v>460</v>
      </c>
      <c r="W10" s="26" t="s">
        <v>545</v>
      </c>
      <c r="X10" s="26" t="s">
        <v>498</v>
      </c>
      <c r="Y10" s="26" t="s">
        <v>436</v>
      </c>
      <c r="Z10" s="26" t="s">
        <v>437</v>
      </c>
      <c r="AA10" s="26" t="s">
        <v>3102</v>
      </c>
      <c r="AB10" s="26" t="s">
        <v>534</v>
      </c>
      <c r="AC10" s="8"/>
      <c r="AD10" s="8"/>
    </row>
    <row r="11" spans="1:47" s="3" customFormat="1" ht="12.75">
      <c r="A11" s="21">
        <v>1</v>
      </c>
      <c r="B11" s="72"/>
      <c r="C11" s="70"/>
      <c r="D11" s="70"/>
      <c r="E11" s="70"/>
      <c r="F11" s="70"/>
      <c r="G11" s="40"/>
      <c r="H11" s="40"/>
      <c r="I11" s="40"/>
      <c r="J11" s="40"/>
      <c r="K11" s="71"/>
      <c r="L11" s="72"/>
      <c r="M11" s="73"/>
      <c r="N11" s="72"/>
      <c r="O11" s="72"/>
      <c r="P11" s="21">
        <v>1</v>
      </c>
      <c r="Q11" s="72">
        <f>IF(B11="","",B11)</f>
      </c>
      <c r="R11" s="70"/>
      <c r="S11" s="40"/>
      <c r="T11" s="74"/>
      <c r="U11" s="75"/>
      <c r="V11" s="71"/>
      <c r="W11" s="71"/>
      <c r="X11" s="71"/>
      <c r="Y11" s="72"/>
      <c r="Z11" s="72"/>
      <c r="AA11" s="72"/>
      <c r="AB11" s="72"/>
      <c r="AE11" s="14" t="s">
        <v>512</v>
      </c>
      <c r="AF11" s="14"/>
      <c r="AG11" s="14"/>
      <c r="AH11" s="14"/>
      <c r="AI11" s="14" t="s">
        <v>358</v>
      </c>
      <c r="AJ11" s="14"/>
      <c r="AK11" s="14"/>
      <c r="AL11" s="14"/>
      <c r="AM11" s="14" t="s">
        <v>381</v>
      </c>
      <c r="AN11" s="14"/>
      <c r="AO11" s="14"/>
      <c r="AP11" s="14"/>
      <c r="AQ11" s="14"/>
      <c r="AR11" s="14"/>
      <c r="AS11" s="14"/>
      <c r="AT11" s="14"/>
      <c r="AU11" s="14"/>
    </row>
    <row r="12" spans="1:47" s="3" customFormat="1" ht="14.25" customHeight="1">
      <c r="A12" s="21">
        <v>2</v>
      </c>
      <c r="B12" s="70"/>
      <c r="C12" s="70"/>
      <c r="D12" s="70"/>
      <c r="E12" s="70"/>
      <c r="F12" s="70"/>
      <c r="G12" s="40"/>
      <c r="H12" s="40"/>
      <c r="I12" s="40"/>
      <c r="J12" s="40"/>
      <c r="K12" s="71"/>
      <c r="L12" s="72"/>
      <c r="M12" s="72"/>
      <c r="N12" s="72"/>
      <c r="O12" s="72"/>
      <c r="P12" s="21">
        <v>2</v>
      </c>
      <c r="Q12" s="72">
        <f aca="true" t="shared" si="0" ref="Q12:Q35">IF(B12="","",B12)</f>
      </c>
      <c r="R12" s="70"/>
      <c r="S12" s="40"/>
      <c r="T12" s="74"/>
      <c r="U12" s="75"/>
      <c r="V12" s="71"/>
      <c r="W12" s="71"/>
      <c r="X12" s="71"/>
      <c r="Y12" s="72"/>
      <c r="Z12" s="72"/>
      <c r="AA12" s="72"/>
      <c r="AB12" s="72"/>
      <c r="AE12" s="14" t="s">
        <v>350</v>
      </c>
      <c r="AF12" s="14"/>
      <c r="AG12" s="14"/>
      <c r="AH12" s="14"/>
      <c r="AI12" s="14" t="s">
        <v>364</v>
      </c>
      <c r="AJ12" s="14"/>
      <c r="AK12" s="14"/>
      <c r="AL12" s="14"/>
      <c r="AM12" s="14" t="s">
        <v>382</v>
      </c>
      <c r="AN12" s="14"/>
      <c r="AO12" s="14"/>
      <c r="AP12" s="14"/>
      <c r="AQ12" s="14"/>
      <c r="AR12" s="14"/>
      <c r="AS12" s="14"/>
      <c r="AT12" s="14"/>
      <c r="AU12" s="14"/>
    </row>
    <row r="13" spans="1:47" s="3" customFormat="1" ht="14.25" customHeight="1">
      <c r="A13" s="21">
        <v>3</v>
      </c>
      <c r="B13" s="70"/>
      <c r="C13" s="70"/>
      <c r="D13" s="70"/>
      <c r="E13" s="70"/>
      <c r="F13" s="70"/>
      <c r="G13" s="40"/>
      <c r="H13" s="40"/>
      <c r="I13" s="40"/>
      <c r="J13" s="40"/>
      <c r="K13" s="71"/>
      <c r="L13" s="72"/>
      <c r="M13" s="72"/>
      <c r="N13" s="72"/>
      <c r="O13" s="72"/>
      <c r="P13" s="21">
        <v>3</v>
      </c>
      <c r="Q13" s="72">
        <f t="shared" si="0"/>
      </c>
      <c r="R13" s="70"/>
      <c r="S13" s="40"/>
      <c r="T13" s="74"/>
      <c r="U13" s="75"/>
      <c r="V13" s="71"/>
      <c r="W13" s="71"/>
      <c r="X13" s="71"/>
      <c r="Y13" s="72"/>
      <c r="Z13" s="72"/>
      <c r="AA13" s="72"/>
      <c r="AB13" s="72"/>
      <c r="AE13" s="14" t="s">
        <v>351</v>
      </c>
      <c r="AF13" s="14"/>
      <c r="AG13" s="14"/>
      <c r="AH13" s="14"/>
      <c r="AI13" s="14" t="s">
        <v>365</v>
      </c>
      <c r="AJ13" s="14"/>
      <c r="AK13" s="14"/>
      <c r="AL13" s="14"/>
      <c r="AM13" s="14" t="s">
        <v>383</v>
      </c>
      <c r="AN13" s="14"/>
      <c r="AO13" s="14"/>
      <c r="AP13" s="14"/>
      <c r="AQ13" s="14"/>
      <c r="AR13" s="14"/>
      <c r="AS13" s="14"/>
      <c r="AT13" s="14"/>
      <c r="AU13" s="14"/>
    </row>
    <row r="14" spans="1:47" s="3" customFormat="1" ht="14.25" customHeight="1">
      <c r="A14" s="21">
        <v>4</v>
      </c>
      <c r="B14" s="70"/>
      <c r="C14" s="70"/>
      <c r="D14" s="70"/>
      <c r="E14" s="70"/>
      <c r="F14" s="70"/>
      <c r="G14" s="40"/>
      <c r="H14" s="40"/>
      <c r="I14" s="40"/>
      <c r="J14" s="40"/>
      <c r="K14" s="71"/>
      <c r="L14" s="72"/>
      <c r="M14" s="72"/>
      <c r="N14" s="72"/>
      <c r="O14" s="72"/>
      <c r="P14" s="21">
        <v>4</v>
      </c>
      <c r="Q14" s="72">
        <f t="shared" si="0"/>
      </c>
      <c r="R14" s="70"/>
      <c r="S14" s="40"/>
      <c r="T14" s="74"/>
      <c r="U14" s="75"/>
      <c r="V14" s="71"/>
      <c r="W14" s="71"/>
      <c r="X14" s="71"/>
      <c r="Y14" s="72"/>
      <c r="Z14" s="72"/>
      <c r="AA14" s="72"/>
      <c r="AB14" s="72"/>
      <c r="AE14" s="14" t="s">
        <v>352</v>
      </c>
      <c r="AF14" s="14"/>
      <c r="AG14" s="14"/>
      <c r="AH14" s="14"/>
      <c r="AI14" s="14" t="s">
        <v>366</v>
      </c>
      <c r="AJ14" s="14"/>
      <c r="AK14" s="14"/>
      <c r="AL14" s="14"/>
      <c r="AM14" s="14" t="s">
        <v>384</v>
      </c>
      <c r="AN14" s="14"/>
      <c r="AO14" s="14"/>
      <c r="AP14" s="14"/>
      <c r="AQ14" s="14"/>
      <c r="AR14" s="14"/>
      <c r="AS14" s="14"/>
      <c r="AT14" s="14"/>
      <c r="AU14" s="14"/>
    </row>
    <row r="15" spans="1:47" s="3" customFormat="1" ht="14.25" customHeight="1">
      <c r="A15" s="21">
        <v>5</v>
      </c>
      <c r="B15" s="70"/>
      <c r="C15" s="70"/>
      <c r="D15" s="70"/>
      <c r="E15" s="70"/>
      <c r="F15" s="70"/>
      <c r="G15" s="40"/>
      <c r="H15" s="40"/>
      <c r="I15" s="40"/>
      <c r="J15" s="40"/>
      <c r="K15" s="71"/>
      <c r="L15" s="72"/>
      <c r="M15" s="72"/>
      <c r="N15" s="72"/>
      <c r="O15" s="72"/>
      <c r="P15" s="21">
        <v>5</v>
      </c>
      <c r="Q15" s="72">
        <f t="shared" si="0"/>
      </c>
      <c r="R15" s="70"/>
      <c r="S15" s="40"/>
      <c r="T15" s="74"/>
      <c r="U15" s="75"/>
      <c r="V15" s="71"/>
      <c r="W15" s="71"/>
      <c r="X15" s="71"/>
      <c r="Y15" s="72"/>
      <c r="Z15" s="72"/>
      <c r="AA15" s="72"/>
      <c r="AB15" s="72"/>
      <c r="AE15" s="14" t="s">
        <v>492</v>
      </c>
      <c r="AF15" s="14"/>
      <c r="AG15" s="14"/>
      <c r="AH15" s="14"/>
      <c r="AI15" s="14" t="s">
        <v>367</v>
      </c>
      <c r="AJ15" s="14"/>
      <c r="AK15" s="14"/>
      <c r="AL15" s="14"/>
      <c r="AM15" s="14" t="s">
        <v>385</v>
      </c>
      <c r="AN15" s="14"/>
      <c r="AO15" s="14"/>
      <c r="AP15" s="14"/>
      <c r="AQ15" s="14"/>
      <c r="AR15" s="14"/>
      <c r="AS15" s="14"/>
      <c r="AT15" s="14"/>
      <c r="AU15" s="14"/>
    </row>
    <row r="16" spans="1:47" s="3" customFormat="1" ht="14.25" customHeight="1">
      <c r="A16" s="21">
        <v>6</v>
      </c>
      <c r="B16" s="70"/>
      <c r="C16" s="70"/>
      <c r="D16" s="70"/>
      <c r="E16" s="70"/>
      <c r="F16" s="70"/>
      <c r="G16" s="40"/>
      <c r="H16" s="40"/>
      <c r="I16" s="40"/>
      <c r="J16" s="40"/>
      <c r="K16" s="71"/>
      <c r="L16" s="72"/>
      <c r="M16" s="72"/>
      <c r="N16" s="72"/>
      <c r="O16" s="72"/>
      <c r="P16" s="21">
        <v>6</v>
      </c>
      <c r="Q16" s="72">
        <f t="shared" si="0"/>
      </c>
      <c r="R16" s="70"/>
      <c r="S16" s="40"/>
      <c r="T16" s="74"/>
      <c r="U16" s="75"/>
      <c r="V16" s="71"/>
      <c r="W16" s="71"/>
      <c r="X16" s="71"/>
      <c r="Y16" s="72"/>
      <c r="Z16" s="72"/>
      <c r="AA16" s="72"/>
      <c r="AB16" s="72"/>
      <c r="AE16" s="14" t="s">
        <v>356</v>
      </c>
      <c r="AF16" s="14"/>
      <c r="AG16" s="14"/>
      <c r="AH16" s="14"/>
      <c r="AI16" s="14" t="s">
        <v>368</v>
      </c>
      <c r="AJ16" s="14"/>
      <c r="AK16" s="14"/>
      <c r="AL16" s="14"/>
      <c r="AM16" s="14" t="s">
        <v>386</v>
      </c>
      <c r="AN16" s="14"/>
      <c r="AO16" s="14"/>
      <c r="AP16" s="14"/>
      <c r="AQ16" s="14"/>
      <c r="AR16" s="14"/>
      <c r="AS16" s="14"/>
      <c r="AT16" s="14"/>
      <c r="AU16" s="14"/>
    </row>
    <row r="17" spans="1:47" s="3" customFormat="1" ht="14.25" customHeight="1">
      <c r="A17" s="21">
        <v>7</v>
      </c>
      <c r="B17" s="70"/>
      <c r="C17" s="70"/>
      <c r="D17" s="70"/>
      <c r="E17" s="70"/>
      <c r="F17" s="70"/>
      <c r="G17" s="40"/>
      <c r="H17" s="40"/>
      <c r="I17" s="40"/>
      <c r="J17" s="40"/>
      <c r="K17" s="71"/>
      <c r="L17" s="72"/>
      <c r="M17" s="72"/>
      <c r="N17" s="72"/>
      <c r="O17" s="72"/>
      <c r="P17" s="21">
        <v>7</v>
      </c>
      <c r="Q17" s="72">
        <f t="shared" si="0"/>
      </c>
      <c r="R17" s="70"/>
      <c r="S17" s="40"/>
      <c r="T17" s="74"/>
      <c r="U17" s="75"/>
      <c r="V17" s="71"/>
      <c r="W17" s="71"/>
      <c r="X17" s="71"/>
      <c r="Y17" s="72"/>
      <c r="Z17" s="72"/>
      <c r="AA17" s="72"/>
      <c r="AB17" s="72"/>
      <c r="AE17" s="14" t="s">
        <v>353</v>
      </c>
      <c r="AF17" s="14"/>
      <c r="AG17" s="14"/>
      <c r="AH17" s="14"/>
      <c r="AI17" s="14" t="s">
        <v>369</v>
      </c>
      <c r="AJ17" s="14"/>
      <c r="AK17" s="14"/>
      <c r="AL17" s="14"/>
      <c r="AM17" s="14" t="s">
        <v>387</v>
      </c>
      <c r="AN17" s="14"/>
      <c r="AO17" s="14"/>
      <c r="AP17" s="14"/>
      <c r="AQ17" s="14"/>
      <c r="AR17" s="14"/>
      <c r="AS17" s="14"/>
      <c r="AT17" s="14"/>
      <c r="AU17" s="14"/>
    </row>
    <row r="18" spans="1:47" s="3" customFormat="1" ht="14.25" customHeight="1">
      <c r="A18" s="21">
        <v>8</v>
      </c>
      <c r="B18" s="70"/>
      <c r="C18" s="70"/>
      <c r="D18" s="70"/>
      <c r="E18" s="70"/>
      <c r="F18" s="70"/>
      <c r="G18" s="40"/>
      <c r="H18" s="40"/>
      <c r="I18" s="40"/>
      <c r="J18" s="40"/>
      <c r="K18" s="71"/>
      <c r="L18" s="72"/>
      <c r="M18" s="72"/>
      <c r="N18" s="72"/>
      <c r="O18" s="72"/>
      <c r="P18" s="21">
        <v>8</v>
      </c>
      <c r="Q18" s="72">
        <f t="shared" si="0"/>
      </c>
      <c r="R18" s="70"/>
      <c r="S18" s="40"/>
      <c r="T18" s="74"/>
      <c r="U18" s="75"/>
      <c r="V18" s="71"/>
      <c r="W18" s="71"/>
      <c r="X18" s="71"/>
      <c r="Y18" s="72"/>
      <c r="Z18" s="72"/>
      <c r="AA18" s="72"/>
      <c r="AB18" s="72"/>
      <c r="AE18" s="14" t="s">
        <v>493</v>
      </c>
      <c r="AF18" s="14"/>
      <c r="AG18" s="14"/>
      <c r="AH18" s="14"/>
      <c r="AI18" s="14" t="s">
        <v>370</v>
      </c>
      <c r="AJ18" s="14"/>
      <c r="AK18" s="14"/>
      <c r="AL18" s="14"/>
      <c r="AM18" s="14" t="s">
        <v>388</v>
      </c>
      <c r="AN18" s="14"/>
      <c r="AO18" s="14"/>
      <c r="AP18" s="14"/>
      <c r="AQ18" s="14"/>
      <c r="AR18" s="14"/>
      <c r="AS18" s="14"/>
      <c r="AT18" s="14"/>
      <c r="AU18" s="14"/>
    </row>
    <row r="19" spans="1:47" s="3" customFormat="1" ht="14.25" customHeight="1">
      <c r="A19" s="21">
        <v>9</v>
      </c>
      <c r="B19" s="70"/>
      <c r="C19" s="70"/>
      <c r="D19" s="70"/>
      <c r="E19" s="70"/>
      <c r="F19" s="70"/>
      <c r="G19" s="40"/>
      <c r="H19" s="40"/>
      <c r="I19" s="40"/>
      <c r="J19" s="40"/>
      <c r="K19" s="71"/>
      <c r="L19" s="72"/>
      <c r="M19" s="72"/>
      <c r="N19" s="72"/>
      <c r="O19" s="72"/>
      <c r="P19" s="21">
        <v>9</v>
      </c>
      <c r="Q19" s="72">
        <f t="shared" si="0"/>
      </c>
      <c r="R19" s="70"/>
      <c r="S19" s="40"/>
      <c r="T19" s="74"/>
      <c r="U19" s="75"/>
      <c r="V19" s="71"/>
      <c r="W19" s="71"/>
      <c r="X19" s="71"/>
      <c r="Y19" s="72"/>
      <c r="Z19" s="72"/>
      <c r="AA19" s="72"/>
      <c r="AB19" s="72"/>
      <c r="AE19" s="14" t="s">
        <v>494</v>
      </c>
      <c r="AF19" s="14"/>
      <c r="AG19" s="14"/>
      <c r="AH19" s="14"/>
      <c r="AI19" s="13" t="s">
        <v>1444</v>
      </c>
      <c r="AJ19" s="14"/>
      <c r="AK19" s="14"/>
      <c r="AL19" s="14"/>
      <c r="AM19" s="14" t="s">
        <v>389</v>
      </c>
      <c r="AN19" s="14"/>
      <c r="AO19" s="14"/>
      <c r="AP19" s="14"/>
      <c r="AQ19" s="14"/>
      <c r="AR19" s="14"/>
      <c r="AS19" s="14"/>
      <c r="AT19" s="14"/>
      <c r="AU19" s="14"/>
    </row>
    <row r="20" spans="1:47" s="3" customFormat="1" ht="14.25" customHeight="1">
      <c r="A20" s="21">
        <v>10</v>
      </c>
      <c r="B20" s="70"/>
      <c r="C20" s="70"/>
      <c r="D20" s="70"/>
      <c r="E20" s="70"/>
      <c r="F20" s="70"/>
      <c r="G20" s="40"/>
      <c r="H20" s="40"/>
      <c r="I20" s="40"/>
      <c r="J20" s="40"/>
      <c r="K20" s="71"/>
      <c r="L20" s="72"/>
      <c r="M20" s="72"/>
      <c r="N20" s="72"/>
      <c r="O20" s="72"/>
      <c r="P20" s="21">
        <v>10</v>
      </c>
      <c r="Q20" s="72">
        <f t="shared" si="0"/>
      </c>
      <c r="R20" s="70"/>
      <c r="S20" s="40"/>
      <c r="T20" s="74"/>
      <c r="U20" s="75"/>
      <c r="V20" s="71"/>
      <c r="W20" s="71"/>
      <c r="X20" s="71"/>
      <c r="Y20" s="72"/>
      <c r="Z20" s="72"/>
      <c r="AA20" s="72"/>
      <c r="AB20" s="72"/>
      <c r="AE20" s="14" t="s">
        <v>354</v>
      </c>
      <c r="AF20" s="14"/>
      <c r="AG20" s="14"/>
      <c r="AH20" s="14"/>
      <c r="AI20" s="14" t="s">
        <v>371</v>
      </c>
      <c r="AJ20" s="14"/>
      <c r="AK20" s="14"/>
      <c r="AL20" s="14"/>
      <c r="AM20" s="14" t="s">
        <v>390</v>
      </c>
      <c r="AN20" s="14"/>
      <c r="AO20" s="14"/>
      <c r="AP20" s="14"/>
      <c r="AQ20" s="14"/>
      <c r="AR20" s="14"/>
      <c r="AS20" s="14"/>
      <c r="AT20" s="14"/>
      <c r="AU20" s="14"/>
    </row>
    <row r="21" spans="1:47" s="3" customFormat="1" ht="14.25" customHeight="1">
      <c r="A21" s="21">
        <v>11</v>
      </c>
      <c r="B21" s="70"/>
      <c r="C21" s="70"/>
      <c r="D21" s="70"/>
      <c r="E21" s="70"/>
      <c r="F21" s="70"/>
      <c r="G21" s="40"/>
      <c r="H21" s="40"/>
      <c r="I21" s="40"/>
      <c r="J21" s="40"/>
      <c r="K21" s="71"/>
      <c r="L21" s="72"/>
      <c r="M21" s="72"/>
      <c r="N21" s="72"/>
      <c r="O21" s="72"/>
      <c r="P21" s="21">
        <v>11</v>
      </c>
      <c r="Q21" s="72">
        <f t="shared" si="0"/>
      </c>
      <c r="R21" s="70"/>
      <c r="S21" s="40"/>
      <c r="T21" s="74"/>
      <c r="U21" s="75"/>
      <c r="V21" s="71"/>
      <c r="W21" s="71"/>
      <c r="X21" s="71"/>
      <c r="Y21" s="72"/>
      <c r="Z21" s="72"/>
      <c r="AA21" s="72"/>
      <c r="AB21" s="72"/>
      <c r="AE21" s="14" t="s">
        <v>355</v>
      </c>
      <c r="AF21" s="14"/>
      <c r="AG21" s="14"/>
      <c r="AH21" s="14"/>
      <c r="AI21" s="14" t="s">
        <v>372</v>
      </c>
      <c r="AJ21" s="14"/>
      <c r="AK21" s="14"/>
      <c r="AL21" s="14"/>
      <c r="AM21" s="14" t="s">
        <v>391</v>
      </c>
      <c r="AN21" s="14"/>
      <c r="AO21" s="14"/>
      <c r="AP21" s="14"/>
      <c r="AQ21" s="14"/>
      <c r="AR21" s="14"/>
      <c r="AS21" s="14"/>
      <c r="AT21" s="14"/>
      <c r="AU21" s="14"/>
    </row>
    <row r="22" spans="1:47" s="3" customFormat="1" ht="14.25" customHeight="1">
      <c r="A22" s="21">
        <v>12</v>
      </c>
      <c r="B22" s="70"/>
      <c r="C22" s="70"/>
      <c r="D22" s="70"/>
      <c r="E22" s="70"/>
      <c r="F22" s="70"/>
      <c r="G22" s="40"/>
      <c r="H22" s="40"/>
      <c r="I22" s="40"/>
      <c r="J22" s="40"/>
      <c r="K22" s="71"/>
      <c r="L22" s="72"/>
      <c r="M22" s="72"/>
      <c r="N22" s="72"/>
      <c r="O22" s="72"/>
      <c r="P22" s="21">
        <v>12</v>
      </c>
      <c r="Q22" s="72">
        <f t="shared" si="0"/>
      </c>
      <c r="R22" s="70"/>
      <c r="S22" s="40"/>
      <c r="T22" s="74"/>
      <c r="U22" s="75"/>
      <c r="V22" s="71"/>
      <c r="W22" s="71"/>
      <c r="X22" s="71"/>
      <c r="Y22" s="72"/>
      <c r="Z22" s="72"/>
      <c r="AA22" s="72"/>
      <c r="AB22" s="72"/>
      <c r="AE22" s="14" t="s">
        <v>495</v>
      </c>
      <c r="AF22" s="14"/>
      <c r="AG22" s="14"/>
      <c r="AH22" s="14"/>
      <c r="AI22" s="14" t="s">
        <v>373</v>
      </c>
      <c r="AJ22" s="14"/>
      <c r="AK22" s="14"/>
      <c r="AL22" s="14"/>
      <c r="AM22" s="14" t="s">
        <v>392</v>
      </c>
      <c r="AN22" s="14"/>
      <c r="AO22" s="14"/>
      <c r="AP22" s="14"/>
      <c r="AQ22" s="14"/>
      <c r="AR22" s="14"/>
      <c r="AS22" s="14"/>
      <c r="AT22" s="14"/>
      <c r="AU22" s="14"/>
    </row>
    <row r="23" spans="1:47" s="3" customFormat="1" ht="14.25" customHeight="1">
      <c r="A23" s="21">
        <v>13</v>
      </c>
      <c r="B23" s="70"/>
      <c r="C23" s="70"/>
      <c r="D23" s="70"/>
      <c r="E23" s="70"/>
      <c r="F23" s="70"/>
      <c r="G23" s="40"/>
      <c r="H23" s="40"/>
      <c r="I23" s="40"/>
      <c r="J23" s="40"/>
      <c r="K23" s="71"/>
      <c r="L23" s="72"/>
      <c r="M23" s="72"/>
      <c r="N23" s="72"/>
      <c r="O23" s="72"/>
      <c r="P23" s="21">
        <v>13</v>
      </c>
      <c r="Q23" s="72">
        <f t="shared" si="0"/>
      </c>
      <c r="R23" s="70"/>
      <c r="S23" s="40"/>
      <c r="T23" s="74"/>
      <c r="U23" s="75"/>
      <c r="V23" s="71"/>
      <c r="W23" s="71"/>
      <c r="X23" s="71"/>
      <c r="Y23" s="72"/>
      <c r="Z23" s="72"/>
      <c r="AA23" s="72"/>
      <c r="AB23" s="72"/>
      <c r="AE23" s="14" t="s">
        <v>532</v>
      </c>
      <c r="AF23" s="14"/>
      <c r="AG23" s="14"/>
      <c r="AH23" s="14"/>
      <c r="AI23" s="14" t="s">
        <v>374</v>
      </c>
      <c r="AJ23" s="14"/>
      <c r="AK23" s="14"/>
      <c r="AL23" s="14"/>
      <c r="AM23" s="14" t="s">
        <v>393</v>
      </c>
      <c r="AN23" s="14"/>
      <c r="AO23" s="14"/>
      <c r="AP23" s="14"/>
      <c r="AQ23" s="14"/>
      <c r="AR23" s="14"/>
      <c r="AS23" s="14"/>
      <c r="AT23" s="14"/>
      <c r="AU23" s="14"/>
    </row>
    <row r="24" spans="1:47" s="3" customFormat="1" ht="14.25" customHeight="1">
      <c r="A24" s="21">
        <v>14</v>
      </c>
      <c r="B24" s="70"/>
      <c r="C24" s="70"/>
      <c r="D24" s="70"/>
      <c r="E24" s="70"/>
      <c r="F24" s="70"/>
      <c r="G24" s="40"/>
      <c r="H24" s="40"/>
      <c r="I24" s="40"/>
      <c r="J24" s="40"/>
      <c r="K24" s="71"/>
      <c r="L24" s="72"/>
      <c r="M24" s="72"/>
      <c r="N24" s="72"/>
      <c r="O24" s="72"/>
      <c r="P24" s="21">
        <v>14</v>
      </c>
      <c r="Q24" s="72">
        <f t="shared" si="0"/>
      </c>
      <c r="R24" s="70"/>
      <c r="S24" s="40"/>
      <c r="T24" s="74"/>
      <c r="U24" s="75"/>
      <c r="V24" s="71"/>
      <c r="W24" s="71"/>
      <c r="X24" s="71"/>
      <c r="Y24" s="72"/>
      <c r="Z24" s="72"/>
      <c r="AA24" s="72"/>
      <c r="AB24" s="72"/>
      <c r="AE24" s="14" t="s">
        <v>533</v>
      </c>
      <c r="AF24" s="14"/>
      <c r="AG24" s="14"/>
      <c r="AH24" s="14"/>
      <c r="AI24" s="14" t="s">
        <v>375</v>
      </c>
      <c r="AJ24" s="14"/>
      <c r="AK24" s="14"/>
      <c r="AL24" s="14"/>
      <c r="AM24" s="14" t="s">
        <v>394</v>
      </c>
      <c r="AN24" s="14"/>
      <c r="AO24" s="14"/>
      <c r="AP24" s="14"/>
      <c r="AQ24" s="14"/>
      <c r="AR24" s="14"/>
      <c r="AS24" s="14"/>
      <c r="AT24" s="14"/>
      <c r="AU24" s="14"/>
    </row>
    <row r="25" spans="1:47" s="3" customFormat="1" ht="14.25" customHeight="1">
      <c r="A25" s="21">
        <v>15</v>
      </c>
      <c r="B25" s="70"/>
      <c r="C25" s="70"/>
      <c r="D25" s="70"/>
      <c r="E25" s="70"/>
      <c r="F25" s="70"/>
      <c r="G25" s="40"/>
      <c r="H25" s="40"/>
      <c r="I25" s="40"/>
      <c r="J25" s="40"/>
      <c r="K25" s="71"/>
      <c r="L25" s="72"/>
      <c r="M25" s="72"/>
      <c r="N25" s="72"/>
      <c r="O25" s="72"/>
      <c r="P25" s="21">
        <v>15</v>
      </c>
      <c r="Q25" s="72">
        <f t="shared" si="0"/>
      </c>
      <c r="R25" s="70"/>
      <c r="S25" s="40"/>
      <c r="T25" s="74"/>
      <c r="U25" s="75"/>
      <c r="V25" s="71"/>
      <c r="W25" s="71"/>
      <c r="X25" s="71"/>
      <c r="Y25" s="72"/>
      <c r="Z25" s="72"/>
      <c r="AA25" s="72"/>
      <c r="AB25" s="72"/>
      <c r="AE25" s="14"/>
      <c r="AF25" s="14"/>
      <c r="AG25" s="14"/>
      <c r="AH25" s="14"/>
      <c r="AI25" s="14" t="s">
        <v>376</v>
      </c>
      <c r="AJ25" s="14"/>
      <c r="AK25" s="14"/>
      <c r="AL25" s="14"/>
      <c r="AM25" s="14" t="s">
        <v>395</v>
      </c>
      <c r="AN25" s="14"/>
      <c r="AO25" s="14"/>
      <c r="AP25" s="14"/>
      <c r="AQ25" s="14"/>
      <c r="AR25" s="14"/>
      <c r="AS25" s="14"/>
      <c r="AT25" s="14"/>
      <c r="AU25" s="14"/>
    </row>
    <row r="26" spans="1:47" s="3" customFormat="1" ht="14.25" customHeight="1">
      <c r="A26" s="21">
        <v>16</v>
      </c>
      <c r="B26" s="70"/>
      <c r="C26" s="70"/>
      <c r="D26" s="70"/>
      <c r="E26" s="70"/>
      <c r="F26" s="70"/>
      <c r="G26" s="40"/>
      <c r="H26" s="40"/>
      <c r="I26" s="40"/>
      <c r="J26" s="40"/>
      <c r="K26" s="71"/>
      <c r="L26" s="72"/>
      <c r="M26" s="72"/>
      <c r="N26" s="72"/>
      <c r="O26" s="72"/>
      <c r="P26" s="21">
        <v>16</v>
      </c>
      <c r="Q26" s="72">
        <f t="shared" si="0"/>
      </c>
      <c r="R26" s="70"/>
      <c r="S26" s="40"/>
      <c r="T26" s="74"/>
      <c r="U26" s="75"/>
      <c r="V26" s="71"/>
      <c r="W26" s="71"/>
      <c r="X26" s="71"/>
      <c r="Y26" s="72"/>
      <c r="Z26" s="72"/>
      <c r="AA26" s="72"/>
      <c r="AB26" s="72"/>
      <c r="AE26" s="14"/>
      <c r="AF26" s="14"/>
      <c r="AG26" s="14"/>
      <c r="AH26" s="14"/>
      <c r="AI26" s="14" t="s">
        <v>377</v>
      </c>
      <c r="AJ26" s="14"/>
      <c r="AK26" s="14"/>
      <c r="AL26" s="14"/>
      <c r="AM26" s="14" t="s">
        <v>396</v>
      </c>
      <c r="AN26" s="14"/>
      <c r="AO26" s="14"/>
      <c r="AP26" s="14"/>
      <c r="AQ26" s="14"/>
      <c r="AR26" s="14"/>
      <c r="AS26" s="14"/>
      <c r="AT26" s="14"/>
      <c r="AU26" s="14"/>
    </row>
    <row r="27" spans="1:47" s="3" customFormat="1" ht="14.25" customHeight="1">
      <c r="A27" s="21">
        <v>17</v>
      </c>
      <c r="B27" s="70"/>
      <c r="C27" s="70"/>
      <c r="D27" s="70"/>
      <c r="E27" s="70"/>
      <c r="F27" s="70"/>
      <c r="G27" s="40"/>
      <c r="H27" s="40"/>
      <c r="I27" s="40"/>
      <c r="J27" s="40"/>
      <c r="K27" s="71"/>
      <c r="L27" s="72"/>
      <c r="M27" s="72"/>
      <c r="N27" s="72"/>
      <c r="O27" s="72"/>
      <c r="P27" s="21">
        <v>17</v>
      </c>
      <c r="Q27" s="72">
        <f t="shared" si="0"/>
      </c>
      <c r="R27" s="70"/>
      <c r="S27" s="40"/>
      <c r="T27" s="74"/>
      <c r="U27" s="75"/>
      <c r="V27" s="71"/>
      <c r="W27" s="71"/>
      <c r="X27" s="71"/>
      <c r="Y27" s="72"/>
      <c r="Z27" s="72"/>
      <c r="AA27" s="72"/>
      <c r="AB27" s="72"/>
      <c r="AE27" s="14" t="s">
        <v>357</v>
      </c>
      <c r="AF27" s="14"/>
      <c r="AG27" s="14"/>
      <c r="AH27" s="14"/>
      <c r="AI27" s="14" t="s">
        <v>378</v>
      </c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</row>
    <row r="28" spans="1:47" s="3" customFormat="1" ht="14.25" customHeight="1">
      <c r="A28" s="21">
        <v>18</v>
      </c>
      <c r="B28" s="70"/>
      <c r="C28" s="70"/>
      <c r="D28" s="70"/>
      <c r="E28" s="70"/>
      <c r="F28" s="70"/>
      <c r="G28" s="40"/>
      <c r="H28" s="40"/>
      <c r="I28" s="40"/>
      <c r="J28" s="40"/>
      <c r="K28" s="71"/>
      <c r="L28" s="72"/>
      <c r="M28" s="72"/>
      <c r="N28" s="72"/>
      <c r="O28" s="72"/>
      <c r="P28" s="21">
        <v>18</v>
      </c>
      <c r="Q28" s="72">
        <f t="shared" si="0"/>
      </c>
      <c r="R28" s="70"/>
      <c r="S28" s="40"/>
      <c r="T28" s="74"/>
      <c r="U28" s="75"/>
      <c r="V28" s="71"/>
      <c r="W28" s="71"/>
      <c r="X28" s="71"/>
      <c r="Y28" s="72"/>
      <c r="Z28" s="72"/>
      <c r="AA28" s="72"/>
      <c r="AB28" s="72"/>
      <c r="AE28" s="14">
        <v>1</v>
      </c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</row>
    <row r="29" spans="1:47" s="3" customFormat="1" ht="14.25" customHeight="1">
      <c r="A29" s="21">
        <v>19</v>
      </c>
      <c r="B29" s="70"/>
      <c r="C29" s="70"/>
      <c r="D29" s="70"/>
      <c r="E29" s="70"/>
      <c r="F29" s="70"/>
      <c r="G29" s="40"/>
      <c r="H29" s="40"/>
      <c r="I29" s="40"/>
      <c r="J29" s="40"/>
      <c r="K29" s="71"/>
      <c r="L29" s="72"/>
      <c r="M29" s="72"/>
      <c r="N29" s="72"/>
      <c r="O29" s="72"/>
      <c r="P29" s="21">
        <v>19</v>
      </c>
      <c r="Q29" s="72">
        <f t="shared" si="0"/>
      </c>
      <c r="R29" s="70"/>
      <c r="S29" s="40"/>
      <c r="T29" s="74"/>
      <c r="U29" s="75"/>
      <c r="V29" s="71"/>
      <c r="W29" s="71"/>
      <c r="X29" s="71"/>
      <c r="Y29" s="72"/>
      <c r="Z29" s="72"/>
      <c r="AA29" s="72"/>
      <c r="AB29" s="72"/>
      <c r="AE29" s="14">
        <v>2</v>
      </c>
      <c r="AF29" s="14"/>
      <c r="AG29" s="14"/>
      <c r="AH29" s="14"/>
      <c r="AI29" s="14"/>
      <c r="AJ29" s="14"/>
      <c r="AK29" s="14"/>
      <c r="AL29" s="14"/>
      <c r="AM29" s="14" t="s">
        <v>525</v>
      </c>
      <c r="AN29" s="14"/>
      <c r="AO29" s="14"/>
      <c r="AP29" s="14"/>
      <c r="AQ29" s="14"/>
      <c r="AR29" s="14"/>
      <c r="AS29" s="14"/>
      <c r="AT29" s="14"/>
      <c r="AU29" s="14"/>
    </row>
    <row r="30" spans="1:47" s="3" customFormat="1" ht="14.25" customHeight="1">
      <c r="A30" s="21">
        <v>20</v>
      </c>
      <c r="B30" s="70"/>
      <c r="C30" s="70"/>
      <c r="D30" s="70"/>
      <c r="E30" s="70"/>
      <c r="F30" s="70"/>
      <c r="G30" s="40"/>
      <c r="H30" s="40"/>
      <c r="I30" s="40"/>
      <c r="J30" s="40"/>
      <c r="K30" s="71"/>
      <c r="L30" s="72"/>
      <c r="M30" s="72"/>
      <c r="N30" s="72"/>
      <c r="O30" s="72"/>
      <c r="P30" s="21">
        <v>20</v>
      </c>
      <c r="Q30" s="72">
        <f t="shared" si="0"/>
      </c>
      <c r="R30" s="70"/>
      <c r="S30" s="40"/>
      <c r="T30" s="74"/>
      <c r="U30" s="75"/>
      <c r="V30" s="71"/>
      <c r="W30" s="71"/>
      <c r="X30" s="71"/>
      <c r="Y30" s="72"/>
      <c r="Z30" s="72"/>
      <c r="AA30" s="72"/>
      <c r="AB30" s="72"/>
      <c r="AE30" s="14"/>
      <c r="AF30" s="14"/>
      <c r="AG30" s="14"/>
      <c r="AH30" s="14"/>
      <c r="AI30" s="14" t="s">
        <v>491</v>
      </c>
      <c r="AJ30" s="14"/>
      <c r="AK30" s="14"/>
      <c r="AL30" s="14"/>
      <c r="AM30" t="s">
        <v>397</v>
      </c>
      <c r="AN30"/>
      <c r="AO30" s="14"/>
      <c r="AP30" s="14"/>
      <c r="AQ30" s="14"/>
      <c r="AR30" s="14"/>
      <c r="AS30" s="14"/>
      <c r="AT30" s="14"/>
      <c r="AU30" s="14"/>
    </row>
    <row r="31" spans="1:47" s="3" customFormat="1" ht="14.25" customHeight="1">
      <c r="A31" s="21">
        <v>21</v>
      </c>
      <c r="B31" s="70"/>
      <c r="C31" s="70"/>
      <c r="D31" s="70"/>
      <c r="E31" s="70"/>
      <c r="F31" s="70"/>
      <c r="G31" s="40"/>
      <c r="H31" s="40"/>
      <c r="I31" s="40"/>
      <c r="J31" s="40"/>
      <c r="K31" s="71"/>
      <c r="L31" s="72"/>
      <c r="M31" s="72"/>
      <c r="N31" s="72"/>
      <c r="O31" s="72"/>
      <c r="P31" s="21">
        <v>21</v>
      </c>
      <c r="Q31" s="72">
        <f t="shared" si="0"/>
      </c>
      <c r="R31" s="70"/>
      <c r="S31" s="40"/>
      <c r="T31" s="74"/>
      <c r="U31" s="75"/>
      <c r="V31" s="71"/>
      <c r="W31" s="71"/>
      <c r="X31" s="71"/>
      <c r="Y31" s="72"/>
      <c r="Z31" s="72"/>
      <c r="AA31" s="72"/>
      <c r="AB31" s="72"/>
      <c r="AE31" s="14"/>
      <c r="AF31" s="14"/>
      <c r="AG31" s="14"/>
      <c r="AH31" s="14"/>
      <c r="AI31" s="14" t="s">
        <v>1118</v>
      </c>
      <c r="AJ31" s="14"/>
      <c r="AK31" s="14"/>
      <c r="AL31" s="14"/>
      <c r="AM31" t="s">
        <v>398</v>
      </c>
      <c r="AN31"/>
      <c r="AO31" s="14"/>
      <c r="AP31" s="14"/>
      <c r="AQ31" s="14"/>
      <c r="AR31" s="14"/>
      <c r="AS31" s="14"/>
      <c r="AT31" s="14"/>
      <c r="AU31" s="14"/>
    </row>
    <row r="32" spans="1:47" s="3" customFormat="1" ht="14.25" customHeight="1">
      <c r="A32" s="21">
        <v>22</v>
      </c>
      <c r="B32" s="70"/>
      <c r="C32" s="70"/>
      <c r="D32" s="70"/>
      <c r="E32" s="70"/>
      <c r="F32" s="70"/>
      <c r="G32" s="40"/>
      <c r="H32" s="40"/>
      <c r="I32" s="40"/>
      <c r="J32" s="40"/>
      <c r="K32" s="71"/>
      <c r="L32" s="72"/>
      <c r="M32" s="72"/>
      <c r="N32" s="72"/>
      <c r="O32" s="72"/>
      <c r="P32" s="21">
        <v>22</v>
      </c>
      <c r="Q32" s="72">
        <f t="shared" si="0"/>
      </c>
      <c r="R32" s="70"/>
      <c r="S32" s="40"/>
      <c r="T32" s="74"/>
      <c r="U32" s="75"/>
      <c r="V32" s="71"/>
      <c r="W32" s="71"/>
      <c r="X32" s="71"/>
      <c r="Y32" s="72"/>
      <c r="Z32" s="72"/>
      <c r="AA32" s="72"/>
      <c r="AB32" s="72"/>
      <c r="AE32" s="14" t="s">
        <v>359</v>
      </c>
      <c r="AF32" s="14"/>
      <c r="AG32" s="14"/>
      <c r="AH32" s="14"/>
      <c r="AI32" s="14" t="s">
        <v>1116</v>
      </c>
      <c r="AJ32" s="14"/>
      <c r="AK32" s="14"/>
      <c r="AL32" s="14"/>
      <c r="AM32" t="s">
        <v>399</v>
      </c>
      <c r="AN32"/>
      <c r="AO32" s="14"/>
      <c r="AP32" s="14"/>
      <c r="AQ32" s="14"/>
      <c r="AR32" s="14"/>
      <c r="AS32" s="14"/>
      <c r="AT32" s="14"/>
      <c r="AU32" s="14"/>
    </row>
    <row r="33" spans="1:47" s="3" customFormat="1" ht="14.25" customHeight="1">
      <c r="A33" s="21">
        <v>23</v>
      </c>
      <c r="B33" s="70"/>
      <c r="C33" s="70"/>
      <c r="D33" s="70"/>
      <c r="E33" s="70"/>
      <c r="F33" s="70"/>
      <c r="G33" s="40"/>
      <c r="H33" s="40"/>
      <c r="I33" s="40"/>
      <c r="J33" s="40"/>
      <c r="K33" s="71"/>
      <c r="L33" s="72"/>
      <c r="M33" s="72"/>
      <c r="N33" s="72"/>
      <c r="O33" s="72"/>
      <c r="P33" s="21">
        <v>23</v>
      </c>
      <c r="Q33" s="72">
        <f t="shared" si="0"/>
      </c>
      <c r="R33" s="70"/>
      <c r="S33" s="40"/>
      <c r="T33" s="74"/>
      <c r="U33" s="75"/>
      <c r="V33" s="71"/>
      <c r="W33" s="71"/>
      <c r="X33" s="71"/>
      <c r="Y33" s="72"/>
      <c r="Z33" s="72"/>
      <c r="AA33" s="72"/>
      <c r="AB33" s="72"/>
      <c r="AE33" s="14" t="s">
        <v>360</v>
      </c>
      <c r="AF33" s="14"/>
      <c r="AG33" s="14"/>
      <c r="AH33" s="14"/>
      <c r="AI33" s="14" t="s">
        <v>1117</v>
      </c>
      <c r="AJ33" s="14"/>
      <c r="AK33" s="14"/>
      <c r="AL33" s="14"/>
      <c r="AM33" t="s">
        <v>400</v>
      </c>
      <c r="AN33"/>
      <c r="AO33" s="14"/>
      <c r="AP33" s="14"/>
      <c r="AQ33" s="14"/>
      <c r="AR33" s="14"/>
      <c r="AS33" s="14"/>
      <c r="AT33" s="14"/>
      <c r="AU33" s="14"/>
    </row>
    <row r="34" spans="1:47" s="3" customFormat="1" ht="14.25" customHeight="1">
      <c r="A34" s="21">
        <v>24</v>
      </c>
      <c r="B34" s="70"/>
      <c r="C34" s="70"/>
      <c r="D34" s="70"/>
      <c r="E34" s="70"/>
      <c r="F34" s="70"/>
      <c r="G34" s="40"/>
      <c r="H34" s="40"/>
      <c r="I34" s="40"/>
      <c r="J34" s="40"/>
      <c r="K34" s="71"/>
      <c r="L34" s="72"/>
      <c r="M34" s="72"/>
      <c r="N34" s="72"/>
      <c r="O34" s="72"/>
      <c r="P34" s="21">
        <v>24</v>
      </c>
      <c r="Q34" s="72">
        <f t="shared" si="0"/>
      </c>
      <c r="R34" s="70"/>
      <c r="S34" s="40"/>
      <c r="T34" s="74"/>
      <c r="U34" s="75"/>
      <c r="V34" s="71"/>
      <c r="W34" s="71"/>
      <c r="X34" s="71"/>
      <c r="Y34" s="72"/>
      <c r="Z34" s="72"/>
      <c r="AA34" s="72"/>
      <c r="AB34" s="72"/>
      <c r="AE34" s="14" t="s">
        <v>363</v>
      </c>
      <c r="AF34" s="14"/>
      <c r="AG34" s="14"/>
      <c r="AH34" s="14"/>
      <c r="AI34" s="14" t="s">
        <v>379</v>
      </c>
      <c r="AJ34" s="14"/>
      <c r="AK34" s="14"/>
      <c r="AL34" s="14"/>
      <c r="AM34" t="s">
        <v>402</v>
      </c>
      <c r="AN34"/>
      <c r="AO34" s="14"/>
      <c r="AP34" s="14"/>
      <c r="AQ34" s="14"/>
      <c r="AR34" s="14"/>
      <c r="AS34" s="14"/>
      <c r="AT34" s="14"/>
      <c r="AU34" s="14"/>
    </row>
    <row r="35" spans="1:47" s="3" customFormat="1" ht="14.25" customHeight="1">
      <c r="A35" s="21">
        <v>25</v>
      </c>
      <c r="B35" s="70"/>
      <c r="C35" s="70"/>
      <c r="D35" s="70"/>
      <c r="E35" s="70"/>
      <c r="F35" s="70"/>
      <c r="G35" s="40"/>
      <c r="H35" s="40"/>
      <c r="I35" s="40"/>
      <c r="J35" s="40"/>
      <c r="K35" s="71"/>
      <c r="L35" s="72"/>
      <c r="M35" s="72"/>
      <c r="N35" s="72"/>
      <c r="O35" s="72"/>
      <c r="P35" s="21">
        <v>25</v>
      </c>
      <c r="Q35" s="72">
        <f t="shared" si="0"/>
      </c>
      <c r="R35" s="70"/>
      <c r="S35" s="40"/>
      <c r="T35" s="74"/>
      <c r="U35" s="75"/>
      <c r="V35" s="71"/>
      <c r="W35" s="71"/>
      <c r="X35" s="71"/>
      <c r="Y35" s="72"/>
      <c r="Z35" s="72"/>
      <c r="AA35" s="72"/>
      <c r="AB35" s="72"/>
      <c r="AE35" s="14" t="s">
        <v>361</v>
      </c>
      <c r="AF35" s="14"/>
      <c r="AG35" s="14"/>
      <c r="AH35" s="14"/>
      <c r="AI35" s="14" t="s">
        <v>380</v>
      </c>
      <c r="AJ35" s="14"/>
      <c r="AK35" s="14"/>
      <c r="AL35" s="14"/>
      <c r="AM35" t="s">
        <v>401</v>
      </c>
      <c r="AN35"/>
      <c r="AO35" s="14"/>
      <c r="AP35" s="14"/>
      <c r="AQ35" s="14"/>
      <c r="AR35" s="14"/>
      <c r="AS35" s="14"/>
      <c r="AT35" s="14"/>
      <c r="AU35" s="14"/>
    </row>
    <row r="36" spans="1:47" ht="6" customHeight="1">
      <c r="A36" s="3"/>
      <c r="B36" s="14"/>
      <c r="C36" s="14"/>
      <c r="D36" s="14"/>
      <c r="E36" s="14"/>
      <c r="F36" s="14"/>
      <c r="G36" s="3"/>
      <c r="H36" s="3"/>
      <c r="I36" s="3"/>
      <c r="J36" s="3"/>
      <c r="K36" s="3"/>
      <c r="L36" s="14"/>
      <c r="M36" s="14"/>
      <c r="N36" s="14"/>
      <c r="O36" s="14"/>
      <c r="P36" s="3"/>
      <c r="Q36" s="14"/>
      <c r="R36" s="14"/>
      <c r="S36" s="3"/>
      <c r="T36" s="14"/>
      <c r="U36" s="16"/>
      <c r="V36" s="2"/>
      <c r="W36" s="2"/>
      <c r="X36" s="2"/>
      <c r="Y36" s="14"/>
      <c r="Z36" s="14"/>
      <c r="AA36" s="14"/>
      <c r="AB36" s="14"/>
      <c r="AE36" s="14" t="s">
        <v>362</v>
      </c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47" s="15" customFormat="1" ht="10.5" customHeight="1">
      <c r="A37" s="157" t="s">
        <v>488</v>
      </c>
      <c r="B37" s="157"/>
      <c r="C37" s="157"/>
      <c r="D37" s="157"/>
      <c r="E37" s="157"/>
      <c r="F37" s="157"/>
      <c r="G37" s="157"/>
      <c r="H37" s="28"/>
      <c r="I37" s="28"/>
      <c r="J37" s="28"/>
      <c r="K37" s="28"/>
      <c r="L37" s="28"/>
      <c r="M37" s="28"/>
      <c r="N37" s="28"/>
      <c r="O37" s="28"/>
      <c r="P37" s="157" t="s">
        <v>536</v>
      </c>
      <c r="Q37" s="158"/>
      <c r="R37" s="158"/>
      <c r="S37" s="158"/>
      <c r="T37" s="158"/>
      <c r="U37" s="18"/>
      <c r="V37" s="19"/>
      <c r="W37" s="19"/>
      <c r="X37" s="19"/>
      <c r="Y37" s="17"/>
      <c r="Z37" s="17"/>
      <c r="AA37" s="17"/>
      <c r="AB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28" s="15" customFormat="1" ht="9.75" customHeight="1">
      <c r="A38" s="27"/>
      <c r="B38" s="27"/>
      <c r="C38" s="27"/>
      <c r="D38" s="27"/>
      <c r="E38" s="27"/>
      <c r="F38" s="27"/>
      <c r="G38" s="27"/>
      <c r="H38" s="28"/>
      <c r="I38" s="28"/>
      <c r="J38" s="28"/>
      <c r="K38" s="28"/>
      <c r="L38" s="28"/>
      <c r="M38" s="28"/>
      <c r="N38" s="28"/>
      <c r="O38" s="28"/>
      <c r="P38" s="163" t="s">
        <v>535</v>
      </c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</row>
    <row r="39" spans="1:28" s="15" customFormat="1" ht="33.75" customHeight="1">
      <c r="A39" s="159" t="s">
        <v>500</v>
      </c>
      <c r="B39" s="159"/>
      <c r="C39" s="159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3" t="s">
        <v>537</v>
      </c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5"/>
    </row>
    <row r="40" spans="1:28" s="15" customFormat="1" ht="7.5" customHeight="1">
      <c r="A40" s="22"/>
      <c r="B40" s="22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60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s="15" customFormat="1" ht="10.5" customHeight="1">
      <c r="A41" s="157" t="s">
        <v>462</v>
      </c>
      <c r="B41" s="157"/>
      <c r="C41" s="157"/>
      <c r="D41" s="157"/>
      <c r="E41" s="157"/>
      <c r="F41" s="157"/>
      <c r="G41" s="157"/>
      <c r="H41" s="28"/>
      <c r="I41" s="28"/>
      <c r="J41" s="28"/>
      <c r="K41" s="28"/>
      <c r="L41" s="28"/>
      <c r="M41" s="28"/>
      <c r="N41" s="28"/>
      <c r="O41" s="28"/>
      <c r="P41" s="163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</row>
    <row r="42" spans="16:28" s="15" customFormat="1" ht="8.25" customHeight="1" thickBot="1">
      <c r="P42" s="163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</row>
    <row r="43" spans="1:26" s="5" customFormat="1" ht="14.25" thickBot="1" thickTop="1">
      <c r="A43" s="6" t="s">
        <v>486</v>
      </c>
      <c r="C43" s="88"/>
      <c r="D43" s="6" t="s">
        <v>463</v>
      </c>
      <c r="E43" s="89"/>
      <c r="F43" s="6"/>
      <c r="G43" s="6" t="s">
        <v>469</v>
      </c>
      <c r="H43" s="6"/>
      <c r="I43" s="6"/>
      <c r="J43" s="6"/>
      <c r="K43" s="6"/>
      <c r="L43" s="6"/>
      <c r="P43" s="6" t="s">
        <v>486</v>
      </c>
      <c r="R43" s="156">
        <f>IF(+C43="","",C43)</f>
      </c>
      <c r="S43" s="156"/>
      <c r="T43" s="156"/>
      <c r="U43" s="61" t="s">
        <v>463</v>
      </c>
      <c r="V43" s="162">
        <f>IF(+E43="","",E43)</f>
      </c>
      <c r="W43" s="162"/>
      <c r="X43" s="6"/>
      <c r="Y43" s="6" t="s">
        <v>469</v>
      </c>
      <c r="Z43" s="6"/>
    </row>
    <row r="44" spans="1:26" s="5" customFormat="1" ht="13.5" thickTop="1">
      <c r="A44" s="6"/>
      <c r="D44" s="6"/>
      <c r="E44" s="6"/>
      <c r="F44" s="6"/>
      <c r="G44" s="6"/>
      <c r="H44" s="6"/>
      <c r="I44" s="6"/>
      <c r="J44" s="6"/>
      <c r="K44" s="6"/>
      <c r="L44" s="6"/>
      <c r="P44" s="6"/>
      <c r="S44" s="6"/>
      <c r="T44" s="6"/>
      <c r="U44" s="6"/>
      <c r="V44" s="6"/>
      <c r="W44" s="6"/>
      <c r="X44" s="6"/>
      <c r="Y44" s="6"/>
      <c r="Z44" s="6"/>
    </row>
    <row r="45" spans="1:28" ht="12.75">
      <c r="A45" s="1"/>
      <c r="B45" s="168"/>
      <c r="C45" s="168"/>
      <c r="D45" s="1"/>
      <c r="E45" s="1"/>
      <c r="F45" s="1"/>
      <c r="G45" s="161"/>
      <c r="H45" s="161"/>
      <c r="I45" s="161"/>
      <c r="J45" s="161"/>
      <c r="K45" s="161"/>
      <c r="L45" s="161"/>
      <c r="M45" s="158"/>
      <c r="P45" s="1"/>
      <c r="Q45" s="168"/>
      <c r="R45" s="168"/>
      <c r="S45" s="1"/>
      <c r="T45" s="1"/>
      <c r="U45" s="1"/>
      <c r="V45" s="6"/>
      <c r="W45" s="6"/>
      <c r="X45" s="6"/>
      <c r="Y45" s="6"/>
      <c r="Z45" s="161"/>
      <c r="AA45" s="158"/>
      <c r="AB45" s="158"/>
    </row>
  </sheetData>
  <sheetProtection password="BCB6" sheet="1"/>
  <mergeCells count="19">
    <mergeCell ref="R5:X5"/>
    <mergeCell ref="P39:AA39"/>
    <mergeCell ref="A37:G37"/>
    <mergeCell ref="Z45:AB45"/>
    <mergeCell ref="C6:F6"/>
    <mergeCell ref="C8:F8"/>
    <mergeCell ref="Q45:R45"/>
    <mergeCell ref="B45:C45"/>
    <mergeCell ref="R43:T43"/>
    <mergeCell ref="R4:X4"/>
    <mergeCell ref="P37:T37"/>
    <mergeCell ref="A39:O39"/>
    <mergeCell ref="G45:M45"/>
    <mergeCell ref="A41:G41"/>
    <mergeCell ref="V43:W43"/>
    <mergeCell ref="P41:AB41"/>
    <mergeCell ref="P42:AB42"/>
    <mergeCell ref="P38:AB38"/>
    <mergeCell ref="C5:F5"/>
  </mergeCells>
  <dataValidations count="8">
    <dataValidation type="list" allowBlank="1" showInputMessage="1" showErrorMessage="1" sqref="C11:C35">
      <formula1>$AE$12:$AE$24</formula1>
    </dataValidation>
    <dataValidation type="list" allowBlank="1" showInputMessage="1" showErrorMessage="1" sqref="K11:K35">
      <formula1>$AE$28:$AE$29</formula1>
    </dataValidation>
    <dataValidation type="list" allowBlank="1" showInputMessage="1" showErrorMessage="1" sqref="L11:L35">
      <formula1>$AI$12:$AI$27</formula1>
    </dataValidation>
    <dataValidation type="list" allowBlank="1" showInputMessage="1" showErrorMessage="1" sqref="O11:O35">
      <formula1>$AM$12:$AM$26</formula1>
    </dataValidation>
    <dataValidation type="list" allowBlank="1" showInputMessage="1" showErrorMessage="1" sqref="R11:R35">
      <formula1>$AI$31:$AI$35</formula1>
    </dataValidation>
    <dataValidation type="list" allowBlank="1" showInputMessage="1" showErrorMessage="1" sqref="T11:T35">
      <formula1>$AM$30:$AM$35</formula1>
    </dataValidation>
    <dataValidation type="list" allowBlank="1" showInputMessage="1" showErrorMessage="1" sqref="V11:X35">
      <formula1>$AE$35:$AE$36</formula1>
    </dataValidation>
    <dataValidation type="list" allowBlank="1" showInputMessage="1" showErrorMessage="1" sqref="C4">
      <formula1>$AE$6:$AE$7</formula1>
    </dataValidation>
  </dataValidations>
  <printOptions/>
  <pageMargins left="0.6692913385826772" right="0.6692913385826772" top="0.72" bottom="0.73" header="0.5118110236220472" footer="0.55"/>
  <pageSetup horizontalDpi="600" verticalDpi="600" orientation="landscape" paperSize="9" scale="75" r:id="rId3"/>
  <headerFooter alignWithMargins="0">
    <oddHeader>&amp;R&amp;8&amp;G&amp;10
</oddHeader>
    <oddFooter>&amp;C&amp;P&amp;R2017v_01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43"/>
  <sheetViews>
    <sheetView workbookViewId="0" topLeftCell="A1">
      <selection activeCell="A1" sqref="A1:D1"/>
    </sheetView>
  </sheetViews>
  <sheetFormatPr defaultColWidth="9.140625" defaultRowHeight="12.75"/>
  <cols>
    <col min="1" max="1" width="5.140625" style="0" customWidth="1"/>
    <col min="2" max="2" width="10.57421875" style="0" customWidth="1"/>
    <col min="3" max="3" width="21.140625" style="0" customWidth="1"/>
    <col min="4" max="4" width="17.140625" style="0" customWidth="1"/>
    <col min="5" max="5" width="14.140625" style="0" customWidth="1"/>
    <col min="6" max="6" width="15.421875" style="0" customWidth="1"/>
    <col min="7" max="7" width="14.28125" style="0" customWidth="1"/>
    <col min="8" max="8" width="13.7109375" style="0" customWidth="1"/>
    <col min="9" max="9" width="12.00390625" style="0" customWidth="1"/>
    <col min="10" max="10" width="10.7109375" style="0" customWidth="1"/>
    <col min="11" max="11" width="14.8515625" style="0" customWidth="1"/>
    <col min="12" max="12" width="16.00390625" style="0" customWidth="1"/>
    <col min="13" max="13" width="9.00390625" style="0" customWidth="1"/>
    <col min="14" max="15" width="0" style="0" hidden="1" customWidth="1"/>
    <col min="16" max="16" width="10.28125" style="0" hidden="1" customWidth="1"/>
    <col min="17" max="25" width="0" style="0" hidden="1" customWidth="1"/>
    <col min="26" max="26" width="12.7109375" style="0" hidden="1" customWidth="1"/>
    <col min="27" max="27" width="11.8515625" style="0" hidden="1" customWidth="1"/>
    <col min="28" max="28" width="27.00390625" style="0" hidden="1" customWidth="1"/>
    <col min="29" max="29" width="12.421875" style="0" hidden="1" customWidth="1"/>
    <col min="30" max="31" width="0" style="0" hidden="1" customWidth="1"/>
    <col min="32" max="32" width="10.28125" style="0" hidden="1" customWidth="1"/>
    <col min="33" max="52" width="0" style="0" hidden="1" customWidth="1"/>
  </cols>
  <sheetData>
    <row r="1" spans="1:5" ht="12.75">
      <c r="A1" s="161" t="s">
        <v>239</v>
      </c>
      <c r="B1" s="161"/>
      <c r="C1" s="161"/>
      <c r="D1" s="161"/>
      <c r="E1" s="1"/>
    </row>
    <row r="3" spans="1:4" s="6" customFormat="1" ht="12.75">
      <c r="A3" s="161" t="s">
        <v>461</v>
      </c>
      <c r="B3" s="161"/>
      <c r="C3" s="6" t="s">
        <v>3096</v>
      </c>
      <c r="D3" s="103"/>
    </row>
    <row r="4" s="6" customFormat="1" ht="6.75" customHeight="1" thickBot="1"/>
    <row r="5" spans="1:7" ht="14.25" thickBot="1" thickTop="1">
      <c r="A5" s="161" t="s">
        <v>454</v>
      </c>
      <c r="B5" s="161"/>
      <c r="C5" s="165"/>
      <c r="D5" s="175"/>
      <c r="E5" s="175"/>
      <c r="F5" s="176"/>
      <c r="G5" s="126"/>
    </row>
    <row r="6" spans="1:7" ht="14.25" thickBot="1" thickTop="1">
      <c r="A6" s="161" t="s">
        <v>438</v>
      </c>
      <c r="B6" s="158"/>
      <c r="C6" s="165"/>
      <c r="D6" s="175"/>
      <c r="E6" s="175"/>
      <c r="F6" s="176"/>
      <c r="G6" s="126"/>
    </row>
    <row r="7" spans="1:16" ht="14.25" thickBot="1" thickTop="1">
      <c r="A7" s="161" t="s">
        <v>431</v>
      </c>
      <c r="B7" s="158"/>
      <c r="C7" s="129"/>
      <c r="D7" s="90"/>
      <c r="E7" s="127"/>
      <c r="F7" s="127"/>
      <c r="G7" s="7"/>
      <c r="P7" t="s">
        <v>2</v>
      </c>
    </row>
    <row r="8" spans="1:16" ht="14.25" thickBot="1" thickTop="1">
      <c r="A8" s="161" t="s">
        <v>240</v>
      </c>
      <c r="B8" s="161"/>
      <c r="C8" s="128"/>
      <c r="D8" s="110">
        <f>IF($C$8="","",INDEX($AB$15:$AB$3642,MATCH($C$8,$Z$15:$Z$3642,0)))</f>
      </c>
      <c r="E8" s="110"/>
      <c r="F8" s="30"/>
      <c r="G8" s="7"/>
      <c r="P8" s="109">
        <f>IF($C$8="","",IF(INDEX($AC$15:$AC$3642,MATCH($C$8,$Z$15:$Z$3642,0))&lt;3,$V$24,$V$25))</f>
      </c>
    </row>
    <row r="9" spans="1:7" ht="14.25" thickBot="1" thickTop="1">
      <c r="A9" s="161" t="s">
        <v>453</v>
      </c>
      <c r="B9" s="161"/>
      <c r="C9" s="172"/>
      <c r="D9" s="173"/>
      <c r="E9" s="173"/>
      <c r="F9" s="174"/>
      <c r="G9" s="90"/>
    </row>
    <row r="10" spans="1:7" ht="14.25" thickBot="1" thickTop="1">
      <c r="A10" s="161" t="s">
        <v>2351</v>
      </c>
      <c r="B10" s="161"/>
      <c r="C10" s="130"/>
      <c r="D10" s="90"/>
      <c r="E10" s="30"/>
      <c r="F10" s="30"/>
      <c r="G10" s="7"/>
    </row>
    <row r="11" spans="4:16" ht="14.25" thickBot="1" thickTop="1">
      <c r="D11" s="14"/>
      <c r="E11" s="30"/>
      <c r="F11" s="30"/>
      <c r="G11" s="14"/>
      <c r="P11" t="s">
        <v>3</v>
      </c>
    </row>
    <row r="12" spans="1:16" ht="14.25" thickBot="1" thickTop="1">
      <c r="A12" s="7" t="s">
        <v>2350</v>
      </c>
      <c r="B12" s="14"/>
      <c r="C12" s="88" t="s">
        <v>549</v>
      </c>
      <c r="D12" s="90"/>
      <c r="E12" s="14"/>
      <c r="F12" s="14"/>
      <c r="G12" s="14"/>
      <c r="P12" s="109">
        <f>INDEX($R$38:$R$41,MATCH($C$12,$Q$38:$Q$41,0))</f>
        <v>4</v>
      </c>
    </row>
    <row r="13" ht="7.5" customHeight="1" thickTop="1"/>
    <row r="14" spans="1:32" s="4" customFormat="1" ht="36.75" thickBot="1">
      <c r="A14" s="114" t="s">
        <v>2558</v>
      </c>
      <c r="B14" s="114" t="s">
        <v>433</v>
      </c>
      <c r="C14" s="114" t="s">
        <v>456</v>
      </c>
      <c r="D14" s="114" t="s">
        <v>439</v>
      </c>
      <c r="E14" s="114" t="s">
        <v>464</v>
      </c>
      <c r="F14" s="114" t="s">
        <v>3098</v>
      </c>
      <c r="G14" s="114" t="s">
        <v>3099</v>
      </c>
      <c r="H14" s="114" t="s">
        <v>241</v>
      </c>
      <c r="I14" s="114" t="s">
        <v>242</v>
      </c>
      <c r="J14" s="114" t="s">
        <v>243</v>
      </c>
      <c r="K14" s="114" t="s">
        <v>244</v>
      </c>
      <c r="L14" s="114" t="s">
        <v>3100</v>
      </c>
      <c r="M14" s="114" t="s">
        <v>2349</v>
      </c>
      <c r="N14" s="91" t="s">
        <v>245</v>
      </c>
      <c r="O14" s="91" t="s">
        <v>2352</v>
      </c>
      <c r="X14" s="112" t="s">
        <v>4</v>
      </c>
      <c r="AE14" s="116" t="s">
        <v>5</v>
      </c>
      <c r="AF14" s="116" t="s">
        <v>6</v>
      </c>
    </row>
    <row r="15" spans="1:32" s="10" customFormat="1" ht="15.75" customHeight="1" thickBot="1">
      <c r="A15" s="115">
        <v>1</v>
      </c>
      <c r="B15" s="105"/>
      <c r="C15" s="105"/>
      <c r="D15" s="105"/>
      <c r="E15" s="106"/>
      <c r="F15" s="106"/>
      <c r="G15" s="106"/>
      <c r="H15" s="108">
        <f>IF(OR($M15="",$E15=""),"",ROUND($E15*$M15/100,0))</f>
      </c>
      <c r="I15" s="108">
        <f>IF(F15="","",$V$33)</f>
      </c>
      <c r="J15" s="108">
        <f>IF(G15="","",$V$34)</f>
      </c>
      <c r="K15" s="108">
        <f>IF($H15="","",$AF15*$P$12)</f>
      </c>
      <c r="L15" s="106"/>
      <c r="M15" s="125">
        <f>IF(OR($P$8="",$X15=""),"",ROUND($N15*IF($O15="",1,$O15)*$P$8*$X15*IF($C$10="",1,$C$10)*100,5))</f>
      </c>
      <c r="N15" s="92">
        <v>0.01</v>
      </c>
      <c r="O15" s="120">
        <v>1</v>
      </c>
      <c r="P15" s="30"/>
      <c r="Q15" t="s">
        <v>246</v>
      </c>
      <c r="R15"/>
      <c r="S15"/>
      <c r="T15"/>
      <c r="U15"/>
      <c r="V15" s="29">
        <v>1</v>
      </c>
      <c r="X15" s="113">
        <f>IF($D15="","",INDEX($V$15:$V$20,MATCH($D15,$Q$15:$Q$20,0)))</f>
      </c>
      <c r="Z15" s="32" t="s">
        <v>552</v>
      </c>
      <c r="AA15" s="33" t="s">
        <v>553</v>
      </c>
      <c r="AB15" s="33" t="s">
        <v>554</v>
      </c>
      <c r="AC15" s="34" t="s">
        <v>3097</v>
      </c>
      <c r="AE15" s="107">
        <f>IF($H15="","",$H15+IF($I15="",0,$I15)+IF($J15="",0,$J15))</f>
      </c>
      <c r="AF15" s="117">
        <f>IF(AE15="","",ROUND(AE15/$P$12,0))</f>
      </c>
    </row>
    <row r="16" spans="1:32" s="10" customFormat="1" ht="15" thickBot="1">
      <c r="A16" s="115">
        <v>2</v>
      </c>
      <c r="B16" s="105"/>
      <c r="C16" s="105"/>
      <c r="D16" s="105"/>
      <c r="E16" s="106"/>
      <c r="F16" s="106"/>
      <c r="G16" s="106"/>
      <c r="H16" s="108">
        <f aca="true" t="shared" si="0" ref="H16:H39">IF(OR($M16="",$E16=""),"",ROUND($E16*$M16/100,0))</f>
      </c>
      <c r="I16" s="108">
        <f aca="true" t="shared" si="1" ref="I16:I39">IF(F16="","",$V$33)</f>
      </c>
      <c r="J16" s="108">
        <f aca="true" t="shared" si="2" ref="J16:J39">IF(G16="","",$V$34)</f>
      </c>
      <c r="K16" s="108">
        <f aca="true" t="shared" si="3" ref="K16:K39">IF($H16="","",$AF16*$P$12)</f>
      </c>
      <c r="L16" s="106"/>
      <c r="M16" s="125">
        <f aca="true" t="shared" si="4" ref="M16:M39">IF(OR($P$8="",$X16=""),"",ROUND($N16*IF($O16="",1,$O16)*$P$8*$X16*IF($C$10="",1,$C$10)*100,5))</f>
      </c>
      <c r="N16" s="92">
        <v>0.01</v>
      </c>
      <c r="O16" s="120">
        <v>1</v>
      </c>
      <c r="P16" s="30"/>
      <c r="Q16" t="s">
        <v>247</v>
      </c>
      <c r="R16"/>
      <c r="S16"/>
      <c r="T16"/>
      <c r="U16"/>
      <c r="V16" s="29">
        <v>0.9</v>
      </c>
      <c r="X16" s="113">
        <f aca="true" t="shared" si="5" ref="X16:X39">IF($D16="","",INDEX($V$15:$V$20,MATCH($D16,$Q$15:$Q$20,0)))</f>
      </c>
      <c r="Z16" s="35">
        <v>1011</v>
      </c>
      <c r="AA16" s="36" t="s">
        <v>555</v>
      </c>
      <c r="AB16" s="36" t="s">
        <v>551</v>
      </c>
      <c r="AC16" s="37">
        <v>2</v>
      </c>
      <c r="AE16" s="107">
        <f aca="true" t="shared" si="6" ref="AE16:AE39">IF($H16="","",$H16+IF($I16="",0,$I16)+IF($J16="",0,$J16))</f>
      </c>
      <c r="AF16" s="117">
        <f aca="true" t="shared" si="7" ref="AF16:AF39">IF(AE16="","",ROUND(AE16/$P$12,0))</f>
      </c>
    </row>
    <row r="17" spans="1:32" s="10" customFormat="1" ht="15" thickBot="1">
      <c r="A17" s="115">
        <v>3</v>
      </c>
      <c r="B17" s="105"/>
      <c r="C17" s="105"/>
      <c r="D17" s="105"/>
      <c r="E17" s="106"/>
      <c r="F17" s="106"/>
      <c r="G17" s="106"/>
      <c r="H17" s="108">
        <f t="shared" si="0"/>
      </c>
      <c r="I17" s="108">
        <f t="shared" si="1"/>
      </c>
      <c r="J17" s="108">
        <f t="shared" si="2"/>
      </c>
      <c r="K17" s="108">
        <f t="shared" si="3"/>
      </c>
      <c r="L17" s="106"/>
      <c r="M17" s="125">
        <f t="shared" si="4"/>
      </c>
      <c r="N17" s="92">
        <v>0.01</v>
      </c>
      <c r="O17" s="120">
        <v>1</v>
      </c>
      <c r="P17" s="30"/>
      <c r="Q17" t="s">
        <v>248</v>
      </c>
      <c r="R17"/>
      <c r="S17"/>
      <c r="T17"/>
      <c r="U17"/>
      <c r="V17" s="29">
        <v>0.75</v>
      </c>
      <c r="X17" s="113">
        <f t="shared" si="5"/>
      </c>
      <c r="Z17" s="35">
        <v>1012</v>
      </c>
      <c r="AA17" s="36" t="s">
        <v>555</v>
      </c>
      <c r="AB17" s="36" t="s">
        <v>551</v>
      </c>
      <c r="AC17" s="37">
        <v>2</v>
      </c>
      <c r="AE17" s="107">
        <f t="shared" si="6"/>
      </c>
      <c r="AF17" s="117">
        <f t="shared" si="7"/>
      </c>
    </row>
    <row r="18" spans="1:32" s="10" customFormat="1" ht="15" thickBot="1">
      <c r="A18" s="115">
        <v>4</v>
      </c>
      <c r="B18" s="105"/>
      <c r="C18" s="105"/>
      <c r="D18" s="105"/>
      <c r="E18" s="106"/>
      <c r="F18" s="106"/>
      <c r="G18" s="106"/>
      <c r="H18" s="108">
        <f t="shared" si="0"/>
      </c>
      <c r="I18" s="108">
        <f t="shared" si="1"/>
      </c>
      <c r="J18" s="108">
        <f t="shared" si="2"/>
      </c>
      <c r="K18" s="108">
        <f t="shared" si="3"/>
      </c>
      <c r="L18" s="106"/>
      <c r="M18" s="125">
        <f t="shared" si="4"/>
      </c>
      <c r="N18" s="92">
        <v>0.01</v>
      </c>
      <c r="O18" s="120">
        <v>1</v>
      </c>
      <c r="P18" s="30"/>
      <c r="Q18" t="s">
        <v>249</v>
      </c>
      <c r="R18"/>
      <c r="S18"/>
      <c r="T18"/>
      <c r="U18"/>
      <c r="V18" s="29">
        <v>0.85</v>
      </c>
      <c r="X18" s="113">
        <f t="shared" si="5"/>
      </c>
      <c r="Z18" s="35">
        <v>1013</v>
      </c>
      <c r="AA18" s="36" t="s">
        <v>555</v>
      </c>
      <c r="AB18" s="36" t="s">
        <v>551</v>
      </c>
      <c r="AC18" s="37">
        <v>2</v>
      </c>
      <c r="AE18" s="107">
        <f t="shared" si="6"/>
      </c>
      <c r="AF18" s="117">
        <f t="shared" si="7"/>
      </c>
    </row>
    <row r="19" spans="1:32" s="10" customFormat="1" ht="15" thickBot="1">
      <c r="A19" s="115">
        <v>5</v>
      </c>
      <c r="B19" s="105"/>
      <c r="C19" s="105"/>
      <c r="D19" s="105"/>
      <c r="E19" s="106"/>
      <c r="F19" s="106"/>
      <c r="G19" s="106"/>
      <c r="H19" s="108">
        <f t="shared" si="0"/>
      </c>
      <c r="I19" s="108">
        <f t="shared" si="1"/>
      </c>
      <c r="J19" s="108">
        <f t="shared" si="2"/>
      </c>
      <c r="K19" s="108">
        <f t="shared" si="3"/>
      </c>
      <c r="L19" s="106"/>
      <c r="M19" s="125">
        <f t="shared" si="4"/>
      </c>
      <c r="N19" s="92">
        <v>0.01</v>
      </c>
      <c r="O19" s="120">
        <v>1</v>
      </c>
      <c r="P19" s="30"/>
      <c r="Q19" t="s">
        <v>250</v>
      </c>
      <c r="R19"/>
      <c r="S19"/>
      <c r="T19"/>
      <c r="U19"/>
      <c r="V19" s="29">
        <v>0.8</v>
      </c>
      <c r="X19" s="113">
        <f t="shared" si="5"/>
      </c>
      <c r="Z19" s="35">
        <v>1014</v>
      </c>
      <c r="AA19" s="36" t="s">
        <v>555</v>
      </c>
      <c r="AB19" s="36" t="s">
        <v>551</v>
      </c>
      <c r="AC19" s="37">
        <v>2</v>
      </c>
      <c r="AE19" s="107">
        <f t="shared" si="6"/>
      </c>
      <c r="AF19" s="117">
        <f t="shared" si="7"/>
      </c>
    </row>
    <row r="20" spans="1:32" s="10" customFormat="1" ht="15" thickBot="1">
      <c r="A20" s="115">
        <v>6</v>
      </c>
      <c r="B20" s="105"/>
      <c r="C20" s="105"/>
      <c r="D20" s="105"/>
      <c r="E20" s="106"/>
      <c r="F20" s="106"/>
      <c r="G20" s="106"/>
      <c r="H20" s="108">
        <f t="shared" si="0"/>
      </c>
      <c r="I20" s="108">
        <f t="shared" si="1"/>
      </c>
      <c r="J20" s="108">
        <f t="shared" si="2"/>
      </c>
      <c r="K20" s="108">
        <f t="shared" si="3"/>
      </c>
      <c r="L20" s="106"/>
      <c r="M20" s="125">
        <f t="shared" si="4"/>
      </c>
      <c r="N20" s="92">
        <v>0.01</v>
      </c>
      <c r="O20" s="120">
        <v>1</v>
      </c>
      <c r="P20" s="30"/>
      <c r="Q20" t="s">
        <v>251</v>
      </c>
      <c r="R20"/>
      <c r="S20"/>
      <c r="T20"/>
      <c r="U20"/>
      <c r="V20" s="29">
        <v>0.7</v>
      </c>
      <c r="X20" s="113">
        <f t="shared" si="5"/>
      </c>
      <c r="Z20" s="35">
        <v>1015</v>
      </c>
      <c r="AA20" s="36" t="s">
        <v>555</v>
      </c>
      <c r="AB20" s="36" t="s">
        <v>551</v>
      </c>
      <c r="AC20" s="37">
        <v>2</v>
      </c>
      <c r="AE20" s="107">
        <f t="shared" si="6"/>
      </c>
      <c r="AF20" s="117">
        <f t="shared" si="7"/>
      </c>
    </row>
    <row r="21" spans="1:32" s="10" customFormat="1" ht="15" thickBot="1">
      <c r="A21" s="115">
        <v>7</v>
      </c>
      <c r="B21" s="105"/>
      <c r="C21" s="105"/>
      <c r="D21" s="105"/>
      <c r="E21" s="106"/>
      <c r="F21" s="106"/>
      <c r="G21" s="106"/>
      <c r="H21" s="108">
        <f t="shared" si="0"/>
      </c>
      <c r="I21" s="108">
        <f t="shared" si="1"/>
      </c>
      <c r="J21" s="108">
        <f t="shared" si="2"/>
      </c>
      <c r="K21" s="108">
        <f t="shared" si="3"/>
      </c>
      <c r="L21" s="106"/>
      <c r="M21" s="125">
        <f t="shared" si="4"/>
      </c>
      <c r="N21" s="92">
        <v>0.01</v>
      </c>
      <c r="O21" s="120">
        <v>1</v>
      </c>
      <c r="P21" s="30"/>
      <c r="Q21" s="20"/>
      <c r="R21" s="20"/>
      <c r="S21" s="20"/>
      <c r="T21" s="20"/>
      <c r="U21" s="93"/>
      <c r="X21" s="113">
        <f t="shared" si="5"/>
      </c>
      <c r="Z21" s="35">
        <v>1016</v>
      </c>
      <c r="AA21" s="36" t="s">
        <v>555</v>
      </c>
      <c r="AB21" s="36" t="s">
        <v>551</v>
      </c>
      <c r="AC21" s="37">
        <v>2</v>
      </c>
      <c r="AE21" s="107">
        <f t="shared" si="6"/>
      </c>
      <c r="AF21" s="117">
        <f t="shared" si="7"/>
      </c>
    </row>
    <row r="22" spans="1:32" s="10" customFormat="1" ht="15" thickBot="1">
      <c r="A22" s="115">
        <v>8</v>
      </c>
      <c r="B22" s="105"/>
      <c r="C22" s="105"/>
      <c r="D22" s="105"/>
      <c r="E22" s="106"/>
      <c r="F22" s="106"/>
      <c r="G22" s="106"/>
      <c r="H22" s="108">
        <f t="shared" si="0"/>
      </c>
      <c r="I22" s="108">
        <f t="shared" si="1"/>
      </c>
      <c r="J22" s="108">
        <f t="shared" si="2"/>
      </c>
      <c r="K22" s="108">
        <f t="shared" si="3"/>
      </c>
      <c r="L22" s="106"/>
      <c r="M22" s="125">
        <f t="shared" si="4"/>
      </c>
      <c r="N22" s="92">
        <v>0.01</v>
      </c>
      <c r="O22" s="120">
        <v>1</v>
      </c>
      <c r="P22" s="30"/>
      <c r="Q22" s="20"/>
      <c r="R22" s="20"/>
      <c r="S22" s="20"/>
      <c r="T22" s="20"/>
      <c r="U22" s="93"/>
      <c r="X22" s="113">
        <f t="shared" si="5"/>
      </c>
      <c r="Z22" s="35">
        <v>1021</v>
      </c>
      <c r="AA22" s="36" t="s">
        <v>555</v>
      </c>
      <c r="AB22" s="36" t="s">
        <v>551</v>
      </c>
      <c r="AC22" s="37">
        <v>2</v>
      </c>
      <c r="AE22" s="107">
        <f t="shared" si="6"/>
      </c>
      <c r="AF22" s="117">
        <f t="shared" si="7"/>
      </c>
    </row>
    <row r="23" spans="1:32" s="10" customFormat="1" ht="15" thickBot="1">
      <c r="A23" s="115">
        <v>9</v>
      </c>
      <c r="B23" s="105"/>
      <c r="C23" s="105"/>
      <c r="D23" s="105"/>
      <c r="E23" s="106"/>
      <c r="F23" s="106"/>
      <c r="G23" s="106"/>
      <c r="H23" s="108">
        <f t="shared" si="0"/>
      </c>
      <c r="I23" s="108">
        <f t="shared" si="1"/>
      </c>
      <c r="J23" s="108">
        <f t="shared" si="2"/>
      </c>
      <c r="K23" s="108">
        <f t="shared" si="3"/>
      </c>
      <c r="L23" s="106"/>
      <c r="M23" s="125">
        <f t="shared" si="4"/>
      </c>
      <c r="N23" s="92">
        <v>0.01</v>
      </c>
      <c r="O23" s="120">
        <v>1</v>
      </c>
      <c r="P23" s="30"/>
      <c r="Q23" s="20"/>
      <c r="R23" s="20"/>
      <c r="S23" s="20"/>
      <c r="T23" s="20"/>
      <c r="U23" s="93"/>
      <c r="X23" s="113">
        <f t="shared" si="5"/>
      </c>
      <c r="Z23" s="35">
        <v>1022</v>
      </c>
      <c r="AA23" s="36" t="s">
        <v>555</v>
      </c>
      <c r="AB23" s="36" t="s">
        <v>551</v>
      </c>
      <c r="AC23" s="37">
        <v>2</v>
      </c>
      <c r="AE23" s="107">
        <f t="shared" si="6"/>
      </c>
      <c r="AF23" s="117">
        <f t="shared" si="7"/>
      </c>
    </row>
    <row r="24" spans="1:32" s="10" customFormat="1" ht="15" thickBot="1">
      <c r="A24" s="115">
        <v>10</v>
      </c>
      <c r="B24" s="105"/>
      <c r="C24" s="105"/>
      <c r="D24" s="105"/>
      <c r="E24" s="106"/>
      <c r="F24" s="106"/>
      <c r="G24" s="106"/>
      <c r="H24" s="108">
        <f t="shared" si="0"/>
      </c>
      <c r="I24" s="108">
        <f t="shared" si="1"/>
      </c>
      <c r="J24" s="108">
        <f t="shared" si="2"/>
      </c>
      <c r="K24" s="108">
        <f t="shared" si="3"/>
      </c>
      <c r="L24" s="106"/>
      <c r="M24" s="125">
        <f t="shared" si="4"/>
      </c>
      <c r="N24" s="92">
        <v>0.01</v>
      </c>
      <c r="O24" s="120">
        <v>1</v>
      </c>
      <c r="P24" s="30"/>
      <c r="Q24" t="s">
        <v>2544</v>
      </c>
      <c r="R24"/>
      <c r="S24"/>
      <c r="T24"/>
      <c r="U24"/>
      <c r="V24" s="29">
        <v>1.4</v>
      </c>
      <c r="X24" s="113">
        <f t="shared" si="5"/>
      </c>
      <c r="Z24" s="35">
        <v>1023</v>
      </c>
      <c r="AA24" s="36" t="s">
        <v>555</v>
      </c>
      <c r="AB24" s="36" t="s">
        <v>551</v>
      </c>
      <c r="AC24" s="37">
        <v>2</v>
      </c>
      <c r="AE24" s="107">
        <f t="shared" si="6"/>
      </c>
      <c r="AF24" s="117">
        <f t="shared" si="7"/>
      </c>
    </row>
    <row r="25" spans="1:32" s="10" customFormat="1" ht="15" thickBot="1">
      <c r="A25" s="115">
        <v>11</v>
      </c>
      <c r="B25" s="105"/>
      <c r="C25" s="105"/>
      <c r="D25" s="105"/>
      <c r="E25" s="106"/>
      <c r="F25" s="106"/>
      <c r="G25" s="106"/>
      <c r="H25" s="108">
        <f t="shared" si="0"/>
      </c>
      <c r="I25" s="108">
        <f t="shared" si="1"/>
      </c>
      <c r="J25" s="108">
        <f t="shared" si="2"/>
      </c>
      <c r="K25" s="108">
        <f t="shared" si="3"/>
      </c>
      <c r="L25" s="106"/>
      <c r="M25" s="125">
        <f t="shared" si="4"/>
      </c>
      <c r="N25" s="92">
        <v>0.01</v>
      </c>
      <c r="O25" s="120">
        <v>1</v>
      </c>
      <c r="P25" s="30"/>
      <c r="Q25" t="s">
        <v>252</v>
      </c>
      <c r="R25"/>
      <c r="S25"/>
      <c r="T25"/>
      <c r="U25"/>
      <c r="V25" s="29">
        <v>1</v>
      </c>
      <c r="X25" s="113">
        <f t="shared" si="5"/>
      </c>
      <c r="Z25" s="35">
        <v>1024</v>
      </c>
      <c r="AA25" s="36" t="s">
        <v>555</v>
      </c>
      <c r="AB25" s="36" t="s">
        <v>551</v>
      </c>
      <c r="AC25" s="37">
        <v>2</v>
      </c>
      <c r="AE25" s="107">
        <f t="shared" si="6"/>
      </c>
      <c r="AF25" s="117">
        <f t="shared" si="7"/>
      </c>
    </row>
    <row r="26" spans="1:32" s="10" customFormat="1" ht="15" thickBot="1">
      <c r="A26" s="115">
        <v>12</v>
      </c>
      <c r="B26" s="105"/>
      <c r="C26" s="105"/>
      <c r="D26" s="105"/>
      <c r="E26" s="106"/>
      <c r="F26" s="106"/>
      <c r="G26" s="106"/>
      <c r="H26" s="108">
        <f t="shared" si="0"/>
      </c>
      <c r="I26" s="108">
        <f t="shared" si="1"/>
      </c>
      <c r="J26" s="108">
        <f t="shared" si="2"/>
      </c>
      <c r="K26" s="108">
        <f t="shared" si="3"/>
      </c>
      <c r="L26" s="106"/>
      <c r="M26" s="125">
        <f t="shared" si="4"/>
      </c>
      <c r="N26" s="92">
        <v>0.01</v>
      </c>
      <c r="O26" s="120">
        <v>1</v>
      </c>
      <c r="P26" s="30"/>
      <c r="Q26"/>
      <c r="R26"/>
      <c r="S26"/>
      <c r="T26"/>
      <c r="U26"/>
      <c r="V26" s="29"/>
      <c r="X26" s="113">
        <f t="shared" si="5"/>
      </c>
      <c r="Z26" s="35">
        <v>1025</v>
      </c>
      <c r="AA26" s="36" t="s">
        <v>555</v>
      </c>
      <c r="AB26" s="36" t="s">
        <v>551</v>
      </c>
      <c r="AC26" s="37">
        <v>2</v>
      </c>
      <c r="AE26" s="107">
        <f t="shared" si="6"/>
      </c>
      <c r="AF26" s="117">
        <f t="shared" si="7"/>
      </c>
    </row>
    <row r="27" spans="1:32" s="10" customFormat="1" ht="15" thickBot="1">
      <c r="A27" s="115">
        <v>13</v>
      </c>
      <c r="B27" s="105"/>
      <c r="C27" s="105"/>
      <c r="D27" s="105"/>
      <c r="E27" s="106"/>
      <c r="F27" s="106"/>
      <c r="G27" s="106"/>
      <c r="H27" s="108">
        <f t="shared" si="0"/>
      </c>
      <c r="I27" s="108">
        <f t="shared" si="1"/>
      </c>
      <c r="J27" s="108">
        <f t="shared" si="2"/>
      </c>
      <c r="K27" s="108">
        <f t="shared" si="3"/>
      </c>
      <c r="L27" s="106"/>
      <c r="M27" s="125">
        <f t="shared" si="4"/>
      </c>
      <c r="N27" s="92">
        <v>0.01</v>
      </c>
      <c r="O27" s="120">
        <v>1</v>
      </c>
      <c r="P27" s="30"/>
      <c r="Q27" s="20"/>
      <c r="R27" s="20"/>
      <c r="S27" s="20"/>
      <c r="T27" s="20"/>
      <c r="U27" s="93"/>
      <c r="X27" s="113">
        <f t="shared" si="5"/>
      </c>
      <c r="Z27" s="35">
        <v>1026</v>
      </c>
      <c r="AA27" s="36" t="s">
        <v>555</v>
      </c>
      <c r="AB27" s="36" t="s">
        <v>551</v>
      </c>
      <c r="AC27" s="37">
        <v>2</v>
      </c>
      <c r="AE27" s="107">
        <f t="shared" si="6"/>
      </c>
      <c r="AF27" s="117">
        <f t="shared" si="7"/>
      </c>
    </row>
    <row r="28" spans="1:32" s="10" customFormat="1" ht="15" thickBot="1">
      <c r="A28" s="115">
        <v>14</v>
      </c>
      <c r="B28" s="105"/>
      <c r="C28" s="105"/>
      <c r="D28" s="105"/>
      <c r="E28" s="106"/>
      <c r="F28" s="106"/>
      <c r="G28" s="106"/>
      <c r="H28" s="108">
        <f t="shared" si="0"/>
      </c>
      <c r="I28" s="108">
        <f t="shared" si="1"/>
      </c>
      <c r="J28" s="108">
        <f t="shared" si="2"/>
      </c>
      <c r="K28" s="108">
        <f t="shared" si="3"/>
      </c>
      <c r="L28" s="106"/>
      <c r="M28" s="125">
        <f t="shared" si="4"/>
      </c>
      <c r="N28" s="92">
        <v>0.01</v>
      </c>
      <c r="O28" s="120">
        <v>1</v>
      </c>
      <c r="P28" s="30"/>
      <c r="Q28" s="20"/>
      <c r="R28" s="20"/>
      <c r="S28" s="20"/>
      <c r="T28" s="20"/>
      <c r="U28" s="93"/>
      <c r="X28" s="113">
        <f t="shared" si="5"/>
      </c>
      <c r="Z28" s="35">
        <v>1027</v>
      </c>
      <c r="AA28" s="36" t="s">
        <v>555</v>
      </c>
      <c r="AB28" s="36" t="s">
        <v>551</v>
      </c>
      <c r="AC28" s="37">
        <v>2</v>
      </c>
      <c r="AE28" s="107">
        <f t="shared" si="6"/>
      </c>
      <c r="AF28" s="117">
        <f t="shared" si="7"/>
      </c>
    </row>
    <row r="29" spans="1:32" s="10" customFormat="1" ht="15" thickBot="1">
      <c r="A29" s="115">
        <v>15</v>
      </c>
      <c r="B29" s="105"/>
      <c r="C29" s="105"/>
      <c r="D29" s="105"/>
      <c r="E29" s="106"/>
      <c r="F29" s="106"/>
      <c r="G29" s="106"/>
      <c r="H29" s="108">
        <f t="shared" si="0"/>
      </c>
      <c r="I29" s="108">
        <f t="shared" si="1"/>
      </c>
      <c r="J29" s="108">
        <f t="shared" si="2"/>
      </c>
      <c r="K29" s="108">
        <f t="shared" si="3"/>
      </c>
      <c r="L29" s="106"/>
      <c r="M29" s="125">
        <f t="shared" si="4"/>
      </c>
      <c r="N29" s="92">
        <v>0.01</v>
      </c>
      <c r="O29" s="120">
        <v>1</v>
      </c>
      <c r="P29" s="30"/>
      <c r="Q29" s="20" t="s">
        <v>2545</v>
      </c>
      <c r="R29" s="20"/>
      <c r="S29" s="20"/>
      <c r="T29" s="20"/>
      <c r="U29" s="93"/>
      <c r="V29" s="94">
        <v>1</v>
      </c>
      <c r="X29" s="113">
        <f t="shared" si="5"/>
      </c>
      <c r="Z29" s="35">
        <v>1028</v>
      </c>
      <c r="AA29" s="36" t="s">
        <v>555</v>
      </c>
      <c r="AB29" s="36" t="s">
        <v>551</v>
      </c>
      <c r="AC29" s="37">
        <v>2</v>
      </c>
      <c r="AE29" s="107">
        <f t="shared" si="6"/>
      </c>
      <c r="AF29" s="117">
        <f t="shared" si="7"/>
      </c>
    </row>
    <row r="30" spans="1:32" s="10" customFormat="1" ht="15" thickBot="1">
      <c r="A30" s="115">
        <v>16</v>
      </c>
      <c r="B30" s="105"/>
      <c r="C30" s="105"/>
      <c r="D30" s="105"/>
      <c r="E30" s="106"/>
      <c r="F30" s="106"/>
      <c r="G30" s="106"/>
      <c r="H30" s="108">
        <f t="shared" si="0"/>
      </c>
      <c r="I30" s="108">
        <f t="shared" si="1"/>
      </c>
      <c r="J30" s="108">
        <f t="shared" si="2"/>
      </c>
      <c r="K30" s="108">
        <f t="shared" si="3"/>
      </c>
      <c r="L30" s="106"/>
      <c r="M30" s="125">
        <f t="shared" si="4"/>
      </c>
      <c r="N30" s="92">
        <v>0.01</v>
      </c>
      <c r="O30" s="120">
        <v>1</v>
      </c>
      <c r="P30" s="30"/>
      <c r="Q30"/>
      <c r="R30"/>
      <c r="S30"/>
      <c r="T30"/>
      <c r="U30"/>
      <c r="V30" s="29"/>
      <c r="X30" s="113">
        <f t="shared" si="5"/>
      </c>
      <c r="Z30" s="35">
        <v>1029</v>
      </c>
      <c r="AA30" s="36" t="s">
        <v>555</v>
      </c>
      <c r="AB30" s="36" t="s">
        <v>551</v>
      </c>
      <c r="AC30" s="37">
        <v>2</v>
      </c>
      <c r="AE30" s="107">
        <f t="shared" si="6"/>
      </c>
      <c r="AF30" s="117">
        <f t="shared" si="7"/>
      </c>
    </row>
    <row r="31" spans="1:32" s="10" customFormat="1" ht="15" thickBot="1">
      <c r="A31" s="115">
        <v>17</v>
      </c>
      <c r="B31" s="105"/>
      <c r="C31" s="105"/>
      <c r="D31" s="105"/>
      <c r="E31" s="106"/>
      <c r="F31" s="106"/>
      <c r="G31" s="106"/>
      <c r="H31" s="108">
        <f t="shared" si="0"/>
      </c>
      <c r="I31" s="108">
        <f t="shared" si="1"/>
      </c>
      <c r="J31" s="108">
        <f t="shared" si="2"/>
      </c>
      <c r="K31" s="108">
        <f t="shared" si="3"/>
      </c>
      <c r="L31" s="106"/>
      <c r="M31" s="125">
        <f t="shared" si="4"/>
      </c>
      <c r="N31" s="92">
        <v>0.01</v>
      </c>
      <c r="O31" s="120">
        <v>1</v>
      </c>
      <c r="P31" s="30"/>
      <c r="Q31"/>
      <c r="R31"/>
      <c r="S31"/>
      <c r="T31"/>
      <c r="U31"/>
      <c r="V31" s="29"/>
      <c r="X31" s="113">
        <f t="shared" si="5"/>
      </c>
      <c r="Z31" s="35">
        <v>1031</v>
      </c>
      <c r="AA31" s="36" t="s">
        <v>555</v>
      </c>
      <c r="AB31" s="36" t="s">
        <v>551</v>
      </c>
      <c r="AC31" s="37">
        <v>2</v>
      </c>
      <c r="AE31" s="107">
        <f t="shared" si="6"/>
      </c>
      <c r="AF31" s="117">
        <f t="shared" si="7"/>
      </c>
    </row>
    <row r="32" spans="1:32" s="10" customFormat="1" ht="15" thickBot="1">
      <c r="A32" s="115">
        <v>18</v>
      </c>
      <c r="B32" s="105"/>
      <c r="C32" s="105"/>
      <c r="D32" s="105"/>
      <c r="E32" s="106"/>
      <c r="F32" s="106"/>
      <c r="G32" s="106"/>
      <c r="H32" s="108">
        <f t="shared" si="0"/>
      </c>
      <c r="I32" s="108">
        <f t="shared" si="1"/>
      </c>
      <c r="J32" s="108">
        <f t="shared" si="2"/>
      </c>
      <c r="K32" s="108">
        <f t="shared" si="3"/>
      </c>
      <c r="L32" s="106"/>
      <c r="M32" s="125">
        <f t="shared" si="4"/>
      </c>
      <c r="N32" s="92">
        <v>0.01</v>
      </c>
      <c r="O32" s="120">
        <v>1</v>
      </c>
      <c r="P32" s="30"/>
      <c r="Q32" s="20"/>
      <c r="R32" s="20"/>
      <c r="S32" s="20"/>
      <c r="T32" s="20"/>
      <c r="U32" s="93"/>
      <c r="V32" s="10" t="s">
        <v>1</v>
      </c>
      <c r="W32" s="10" t="s">
        <v>0</v>
      </c>
      <c r="X32" s="113">
        <f t="shared" si="5"/>
      </c>
      <c r="Z32" s="35">
        <v>1032</v>
      </c>
      <c r="AA32" s="36" t="s">
        <v>555</v>
      </c>
      <c r="AB32" s="36" t="s">
        <v>551</v>
      </c>
      <c r="AC32" s="37">
        <v>2</v>
      </c>
      <c r="AE32" s="107">
        <f t="shared" si="6"/>
      </c>
      <c r="AF32" s="117">
        <f t="shared" si="7"/>
      </c>
    </row>
    <row r="33" spans="1:32" s="10" customFormat="1" ht="15" thickBot="1">
      <c r="A33" s="115">
        <v>19</v>
      </c>
      <c r="B33" s="105"/>
      <c r="C33" s="105"/>
      <c r="D33" s="105"/>
      <c r="E33" s="106"/>
      <c r="F33" s="106"/>
      <c r="G33" s="106"/>
      <c r="H33" s="108">
        <f t="shared" si="0"/>
      </c>
      <c r="I33" s="108">
        <f t="shared" si="1"/>
      </c>
      <c r="J33" s="108">
        <f t="shared" si="2"/>
      </c>
      <c r="K33" s="108">
        <f t="shared" si="3"/>
      </c>
      <c r="L33" s="106"/>
      <c r="M33" s="125">
        <f t="shared" si="4"/>
      </c>
      <c r="N33" s="92">
        <v>0.01</v>
      </c>
      <c r="O33" s="120">
        <v>1</v>
      </c>
      <c r="P33" s="30"/>
      <c r="Q33" s="20" t="s">
        <v>253</v>
      </c>
      <c r="R33" s="20"/>
      <c r="S33" s="20"/>
      <c r="T33" s="20"/>
      <c r="U33" s="93"/>
      <c r="V33" s="10">
        <v>3000</v>
      </c>
      <c r="W33" s="107">
        <v>50000</v>
      </c>
      <c r="X33" s="113">
        <f t="shared" si="5"/>
      </c>
      <c r="Z33" s="35">
        <v>1033</v>
      </c>
      <c r="AA33" s="36" t="s">
        <v>555</v>
      </c>
      <c r="AB33" s="36" t="s">
        <v>551</v>
      </c>
      <c r="AC33" s="37">
        <v>2</v>
      </c>
      <c r="AE33" s="107">
        <f t="shared" si="6"/>
      </c>
      <c r="AF33" s="117">
        <f t="shared" si="7"/>
      </c>
    </row>
    <row r="34" spans="1:32" s="10" customFormat="1" ht="15" thickBot="1">
      <c r="A34" s="115">
        <v>20</v>
      </c>
      <c r="B34" s="105"/>
      <c r="C34" s="105"/>
      <c r="D34" s="105"/>
      <c r="E34" s="106"/>
      <c r="F34" s="106"/>
      <c r="G34" s="106"/>
      <c r="H34" s="108">
        <f t="shared" si="0"/>
      </c>
      <c r="I34" s="108">
        <f t="shared" si="1"/>
      </c>
      <c r="J34" s="108">
        <f t="shared" si="2"/>
      </c>
      <c r="K34" s="108">
        <f t="shared" si="3"/>
      </c>
      <c r="L34" s="106"/>
      <c r="M34" s="125">
        <f t="shared" si="4"/>
      </c>
      <c r="N34" s="92">
        <v>0.01</v>
      </c>
      <c r="O34" s="120">
        <v>1</v>
      </c>
      <c r="P34" s="30"/>
      <c r="Q34" s="20" t="s">
        <v>254</v>
      </c>
      <c r="R34" s="20"/>
      <c r="S34" s="20"/>
      <c r="T34" s="20"/>
      <c r="U34" s="93"/>
      <c r="V34" s="10">
        <v>2500</v>
      </c>
      <c r="W34" s="107">
        <v>1000000</v>
      </c>
      <c r="X34" s="113">
        <f t="shared" si="5"/>
      </c>
      <c r="Z34" s="35">
        <v>1034</v>
      </c>
      <c r="AA34" s="36" t="s">
        <v>555</v>
      </c>
      <c r="AB34" s="36" t="s">
        <v>551</v>
      </c>
      <c r="AC34" s="37">
        <v>2</v>
      </c>
      <c r="AE34" s="107">
        <f t="shared" si="6"/>
      </c>
      <c r="AF34" s="117">
        <f t="shared" si="7"/>
      </c>
    </row>
    <row r="35" spans="1:32" s="10" customFormat="1" ht="15" thickBot="1">
      <c r="A35" s="115">
        <v>21</v>
      </c>
      <c r="B35" s="105"/>
      <c r="C35" s="105"/>
      <c r="D35" s="105"/>
      <c r="E35" s="106"/>
      <c r="F35" s="106"/>
      <c r="G35" s="106"/>
      <c r="H35" s="108">
        <f t="shared" si="0"/>
      </c>
      <c r="I35" s="108">
        <f t="shared" si="1"/>
      </c>
      <c r="J35" s="108">
        <f t="shared" si="2"/>
      </c>
      <c r="K35" s="108">
        <f t="shared" si="3"/>
      </c>
      <c r="L35" s="106"/>
      <c r="M35" s="125">
        <f t="shared" si="4"/>
      </c>
      <c r="N35" s="92">
        <v>0.01</v>
      </c>
      <c r="O35" s="120">
        <v>1</v>
      </c>
      <c r="P35" s="30"/>
      <c r="Q35" s="20"/>
      <c r="R35" s="20"/>
      <c r="S35" s="20"/>
      <c r="T35" s="20"/>
      <c r="U35" s="93"/>
      <c r="X35" s="113">
        <f t="shared" si="5"/>
      </c>
      <c r="Z35" s="35">
        <v>1035</v>
      </c>
      <c r="AA35" s="36" t="s">
        <v>555</v>
      </c>
      <c r="AB35" s="36" t="s">
        <v>551</v>
      </c>
      <c r="AC35" s="37">
        <v>2</v>
      </c>
      <c r="AE35" s="107">
        <f t="shared" si="6"/>
      </c>
      <c r="AF35" s="117">
        <f t="shared" si="7"/>
      </c>
    </row>
    <row r="36" spans="1:32" s="10" customFormat="1" ht="15" thickBot="1">
      <c r="A36" s="115">
        <v>22</v>
      </c>
      <c r="B36" s="105"/>
      <c r="C36" s="105"/>
      <c r="D36" s="105"/>
      <c r="E36" s="106"/>
      <c r="F36" s="106"/>
      <c r="G36" s="106"/>
      <c r="H36" s="108">
        <f t="shared" si="0"/>
      </c>
      <c r="I36" s="108">
        <f t="shared" si="1"/>
      </c>
      <c r="J36" s="108">
        <f t="shared" si="2"/>
      </c>
      <c r="K36" s="108">
        <f t="shared" si="3"/>
      </c>
      <c r="L36" s="106"/>
      <c r="M36" s="125">
        <f t="shared" si="4"/>
      </c>
      <c r="N36" s="92">
        <v>0.01</v>
      </c>
      <c r="O36" s="120">
        <v>1</v>
      </c>
      <c r="P36" s="30"/>
      <c r="Q36" s="20"/>
      <c r="R36" s="20"/>
      <c r="S36" s="20"/>
      <c r="T36" s="20"/>
      <c r="U36" s="93"/>
      <c r="X36" s="113">
        <f t="shared" si="5"/>
      </c>
      <c r="Z36" s="35">
        <v>1036</v>
      </c>
      <c r="AA36" s="36" t="s">
        <v>555</v>
      </c>
      <c r="AB36" s="36" t="s">
        <v>551</v>
      </c>
      <c r="AC36" s="37">
        <v>2</v>
      </c>
      <c r="AE36" s="107">
        <f t="shared" si="6"/>
      </c>
      <c r="AF36" s="117">
        <f t="shared" si="7"/>
      </c>
    </row>
    <row r="37" spans="1:32" s="10" customFormat="1" ht="15" thickBot="1">
      <c r="A37" s="115">
        <v>23</v>
      </c>
      <c r="B37" s="105"/>
      <c r="C37" s="105"/>
      <c r="D37" s="105"/>
      <c r="E37" s="106"/>
      <c r="F37" s="106"/>
      <c r="G37" s="106"/>
      <c r="H37" s="108">
        <f t="shared" si="0"/>
      </c>
      <c r="I37" s="108">
        <f t="shared" si="1"/>
      </c>
      <c r="J37" s="108">
        <f t="shared" si="2"/>
      </c>
      <c r="K37" s="108">
        <f t="shared" si="3"/>
      </c>
      <c r="L37" s="106"/>
      <c r="M37" s="125">
        <f t="shared" si="4"/>
      </c>
      <c r="N37" s="92">
        <v>0.01</v>
      </c>
      <c r="O37" s="120">
        <v>1</v>
      </c>
      <c r="P37" s="31"/>
      <c r="Q37" s="20"/>
      <c r="R37" s="20"/>
      <c r="S37" s="20"/>
      <c r="T37" s="20"/>
      <c r="U37" s="93"/>
      <c r="X37" s="113">
        <f t="shared" si="5"/>
      </c>
      <c r="Z37" s="35">
        <v>1037</v>
      </c>
      <c r="AA37" s="36" t="s">
        <v>555</v>
      </c>
      <c r="AB37" s="36" t="s">
        <v>551</v>
      </c>
      <c r="AC37" s="37">
        <v>2</v>
      </c>
      <c r="AE37" s="107">
        <f t="shared" si="6"/>
      </c>
      <c r="AF37" s="117">
        <f t="shared" si="7"/>
      </c>
    </row>
    <row r="38" spans="1:32" s="10" customFormat="1" ht="15" thickBot="1">
      <c r="A38" s="115">
        <v>24</v>
      </c>
      <c r="B38" s="105"/>
      <c r="C38" s="105"/>
      <c r="D38" s="105"/>
      <c r="E38" s="106"/>
      <c r="F38" s="106"/>
      <c r="G38" s="106"/>
      <c r="H38" s="108">
        <f t="shared" si="0"/>
      </c>
      <c r="I38" s="108">
        <f t="shared" si="1"/>
      </c>
      <c r="J38" s="108">
        <f t="shared" si="2"/>
      </c>
      <c r="K38" s="108">
        <f t="shared" si="3"/>
      </c>
      <c r="L38" s="106"/>
      <c r="M38" s="125">
        <f t="shared" si="4"/>
      </c>
      <c r="N38" s="92">
        <v>0.01</v>
      </c>
      <c r="O38" s="120">
        <v>1</v>
      </c>
      <c r="P38" s="30"/>
      <c r="Q38" t="s">
        <v>547</v>
      </c>
      <c r="R38" s="20">
        <v>1</v>
      </c>
      <c r="S38" s="20"/>
      <c r="T38" s="20"/>
      <c r="U38" s="93"/>
      <c r="X38" s="113">
        <f t="shared" si="5"/>
      </c>
      <c r="Z38" s="35">
        <v>1038</v>
      </c>
      <c r="AA38" s="36" t="s">
        <v>555</v>
      </c>
      <c r="AB38" s="36" t="s">
        <v>551</v>
      </c>
      <c r="AC38" s="37">
        <v>2</v>
      </c>
      <c r="AE38" s="107">
        <f t="shared" si="6"/>
      </c>
      <c r="AF38" s="117">
        <f t="shared" si="7"/>
      </c>
    </row>
    <row r="39" spans="1:32" s="10" customFormat="1" ht="15" thickBot="1">
      <c r="A39" s="115">
        <v>25</v>
      </c>
      <c r="B39" s="105"/>
      <c r="C39" s="105"/>
      <c r="D39" s="105"/>
      <c r="E39" s="106"/>
      <c r="F39" s="106"/>
      <c r="G39" s="106"/>
      <c r="H39" s="108">
        <f t="shared" si="0"/>
      </c>
      <c r="I39" s="108">
        <f t="shared" si="1"/>
      </c>
      <c r="J39" s="108">
        <f t="shared" si="2"/>
      </c>
      <c r="K39" s="108">
        <f t="shared" si="3"/>
      </c>
      <c r="L39" s="106"/>
      <c r="M39" s="125">
        <f t="shared" si="4"/>
      </c>
      <c r="N39" s="92">
        <v>0.01</v>
      </c>
      <c r="O39" s="120">
        <v>1</v>
      </c>
      <c r="P39" s="30"/>
      <c r="Q39" t="s">
        <v>548</v>
      </c>
      <c r="R39" s="20">
        <v>2</v>
      </c>
      <c r="S39" s="20"/>
      <c r="T39" s="20"/>
      <c r="U39" s="93"/>
      <c r="X39" s="113">
        <f t="shared" si="5"/>
      </c>
      <c r="Z39" s="35">
        <v>1039</v>
      </c>
      <c r="AA39" s="36" t="s">
        <v>555</v>
      </c>
      <c r="AB39" s="36" t="s">
        <v>551</v>
      </c>
      <c r="AC39" s="37">
        <v>2</v>
      </c>
      <c r="AE39" s="107">
        <f t="shared" si="6"/>
      </c>
      <c r="AF39" s="117">
        <f t="shared" si="7"/>
      </c>
    </row>
    <row r="40" spans="1:29" s="4" customFormat="1" ht="14.25">
      <c r="A40" s="170" t="s">
        <v>2542</v>
      </c>
      <c r="B40" s="171"/>
      <c r="C40" s="171"/>
      <c r="D40" s="171"/>
      <c r="E40" s="8"/>
      <c r="F40" s="8"/>
      <c r="G40" s="8"/>
      <c r="H40" s="8"/>
      <c r="I40" s="8"/>
      <c r="J40" s="8"/>
      <c r="K40" s="118">
        <f>IF($K$15="","",SUM($K$15:$K$39))</f>
      </c>
      <c r="M40" s="8"/>
      <c r="N40" s="92"/>
      <c r="P40" s="30"/>
      <c r="Q40" t="s">
        <v>549</v>
      </c>
      <c r="R40" s="20">
        <v>4</v>
      </c>
      <c r="S40" s="20"/>
      <c r="T40" s="20"/>
      <c r="U40" s="93"/>
      <c r="Z40" s="35">
        <v>1041</v>
      </c>
      <c r="AA40" s="36" t="s">
        <v>555</v>
      </c>
      <c r="AB40" s="36" t="s">
        <v>551</v>
      </c>
      <c r="AC40" s="37">
        <v>2</v>
      </c>
    </row>
    <row r="41" spans="1:29" s="4" customFormat="1" ht="14.25">
      <c r="A41" s="169" t="s">
        <v>2543</v>
      </c>
      <c r="B41" s="156"/>
      <c r="C41" s="156"/>
      <c r="D41" s="156"/>
      <c r="E41" s="8"/>
      <c r="F41" s="8"/>
      <c r="G41" s="8"/>
      <c r="H41" s="8"/>
      <c r="I41" s="8"/>
      <c r="J41" s="8"/>
      <c r="K41" s="118">
        <f>IF($K$15="","",SUM($AF$15:$AG$39))</f>
      </c>
      <c r="L41" s="8"/>
      <c r="M41" s="8"/>
      <c r="P41" s="30"/>
      <c r="Q41" t="s">
        <v>550</v>
      </c>
      <c r="R41" s="111">
        <v>12</v>
      </c>
      <c r="S41" s="20"/>
      <c r="T41" s="20"/>
      <c r="U41" s="93"/>
      <c r="Z41" s="35">
        <v>1042</v>
      </c>
      <c r="AA41" s="36" t="s">
        <v>555</v>
      </c>
      <c r="AB41" s="36" t="s">
        <v>551</v>
      </c>
      <c r="AC41" s="37">
        <v>2</v>
      </c>
    </row>
    <row r="42" spans="1:29" s="4" customFormat="1" ht="51">
      <c r="A42" s="95"/>
      <c r="B42" s="96"/>
      <c r="C42" s="96"/>
      <c r="D42" s="96"/>
      <c r="E42" s="8"/>
      <c r="F42" s="8"/>
      <c r="G42" s="8"/>
      <c r="H42" s="8"/>
      <c r="I42" s="8"/>
      <c r="J42" s="8"/>
      <c r="K42" s="97"/>
      <c r="L42" s="119" t="str">
        <f>IF(OR(K15="",K16="",K17="",K18="",K19=""),"Legalább 5 db gépjármű kell a flotta biztosításhoz!","")</f>
        <v>Legalább 5 db gépjármű kell a flotta biztosításhoz!</v>
      </c>
      <c r="M42" s="8"/>
      <c r="P42"/>
      <c r="Q42"/>
      <c r="R42"/>
      <c r="S42"/>
      <c r="T42"/>
      <c r="U42"/>
      <c r="Z42" s="35">
        <v>1043</v>
      </c>
      <c r="AA42" s="36" t="s">
        <v>555</v>
      </c>
      <c r="AB42" s="36" t="s">
        <v>551</v>
      </c>
      <c r="AC42" s="37">
        <v>2</v>
      </c>
    </row>
    <row r="43" spans="2:29" s="4" customFormat="1" ht="14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P43"/>
      <c r="Q43" s="14" t="s">
        <v>512</v>
      </c>
      <c r="R43" s="14"/>
      <c r="S43"/>
      <c r="T43"/>
      <c r="U43"/>
      <c r="Z43" s="35">
        <v>1044</v>
      </c>
      <c r="AA43" s="36" t="s">
        <v>555</v>
      </c>
      <c r="AB43" s="36" t="s">
        <v>551</v>
      </c>
      <c r="AC43" s="37">
        <v>2</v>
      </c>
    </row>
    <row r="44" spans="1:29" ht="14.25">
      <c r="A44" s="5"/>
      <c r="B44" s="5"/>
      <c r="C44" s="5"/>
      <c r="D44" s="5"/>
      <c r="E44" s="5"/>
      <c r="F44" s="5"/>
      <c r="G44" s="5"/>
      <c r="H44" s="5"/>
      <c r="I44" s="5"/>
      <c r="Q44" s="14" t="s">
        <v>350</v>
      </c>
      <c r="R44" s="14"/>
      <c r="Z44" s="35">
        <v>1045</v>
      </c>
      <c r="AA44" s="36" t="s">
        <v>555</v>
      </c>
      <c r="AB44" s="36" t="s">
        <v>551</v>
      </c>
      <c r="AC44" s="37">
        <v>2</v>
      </c>
    </row>
    <row r="45" spans="17:29" ht="14.25">
      <c r="Q45" s="14" t="s">
        <v>351</v>
      </c>
      <c r="R45" s="14"/>
      <c r="U45" s="29"/>
      <c r="Z45" s="35">
        <v>1046</v>
      </c>
      <c r="AA45" s="36" t="s">
        <v>555</v>
      </c>
      <c r="AB45" s="36" t="s">
        <v>551</v>
      </c>
      <c r="AC45" s="37">
        <v>2</v>
      </c>
    </row>
    <row r="46" spans="17:29" ht="14.25">
      <c r="Q46" s="14" t="s">
        <v>352</v>
      </c>
      <c r="R46" s="14"/>
      <c r="U46" s="29"/>
      <c r="Z46" s="35">
        <v>1047</v>
      </c>
      <c r="AA46" s="36" t="s">
        <v>555</v>
      </c>
      <c r="AB46" s="36" t="s">
        <v>551</v>
      </c>
      <c r="AC46" s="37">
        <v>2</v>
      </c>
    </row>
    <row r="47" spans="17:29" ht="14.25">
      <c r="Q47" s="14" t="s">
        <v>492</v>
      </c>
      <c r="R47" s="14"/>
      <c r="U47" s="29"/>
      <c r="Z47" s="35">
        <v>1048</v>
      </c>
      <c r="AA47" s="36" t="s">
        <v>555</v>
      </c>
      <c r="AB47" s="36" t="s">
        <v>551</v>
      </c>
      <c r="AC47" s="37">
        <v>2</v>
      </c>
    </row>
    <row r="48" spans="17:29" ht="14.25">
      <c r="Q48" s="14" t="s">
        <v>356</v>
      </c>
      <c r="R48" s="14"/>
      <c r="U48" s="29"/>
      <c r="Z48" s="35">
        <v>1051</v>
      </c>
      <c r="AA48" s="36" t="s">
        <v>555</v>
      </c>
      <c r="AB48" s="36" t="s">
        <v>551</v>
      </c>
      <c r="AC48" s="37">
        <v>1</v>
      </c>
    </row>
    <row r="49" spans="17:29" ht="14.25">
      <c r="Q49" s="14" t="s">
        <v>353</v>
      </c>
      <c r="R49" s="14"/>
      <c r="U49" s="29"/>
      <c r="Z49" s="35">
        <v>1052</v>
      </c>
      <c r="AA49" s="36" t="s">
        <v>555</v>
      </c>
      <c r="AB49" s="36" t="s">
        <v>551</v>
      </c>
      <c r="AC49" s="37">
        <v>1</v>
      </c>
    </row>
    <row r="50" spans="17:29" ht="14.25">
      <c r="Q50" s="14" t="s">
        <v>493</v>
      </c>
      <c r="R50" s="14"/>
      <c r="U50" s="29"/>
      <c r="Z50" s="35">
        <v>1053</v>
      </c>
      <c r="AA50" s="36" t="s">
        <v>555</v>
      </c>
      <c r="AB50" s="36" t="s">
        <v>551</v>
      </c>
      <c r="AC50" s="37">
        <v>1</v>
      </c>
    </row>
    <row r="51" spans="17:29" ht="14.25">
      <c r="Q51" s="14" t="s">
        <v>494</v>
      </c>
      <c r="R51" s="14"/>
      <c r="Z51" s="35">
        <v>1054</v>
      </c>
      <c r="AA51" s="36" t="s">
        <v>555</v>
      </c>
      <c r="AB51" s="36" t="s">
        <v>551</v>
      </c>
      <c r="AC51" s="37">
        <v>1</v>
      </c>
    </row>
    <row r="52" spans="17:29" ht="14.25">
      <c r="Q52" s="14" t="s">
        <v>354</v>
      </c>
      <c r="R52" s="14"/>
      <c r="Z52" s="35">
        <v>1055</v>
      </c>
      <c r="AA52" s="36" t="s">
        <v>555</v>
      </c>
      <c r="AB52" s="36" t="s">
        <v>551</v>
      </c>
      <c r="AC52" s="37">
        <v>1</v>
      </c>
    </row>
    <row r="53" spans="17:29" ht="14.25">
      <c r="Q53" s="14" t="s">
        <v>355</v>
      </c>
      <c r="R53" s="14"/>
      <c r="Z53" s="35">
        <v>1056</v>
      </c>
      <c r="AA53" s="36" t="s">
        <v>555</v>
      </c>
      <c r="AB53" s="36" t="s">
        <v>551</v>
      </c>
      <c r="AC53" s="37">
        <v>1</v>
      </c>
    </row>
    <row r="54" spans="17:29" ht="14.25">
      <c r="Q54" s="14" t="s">
        <v>495</v>
      </c>
      <c r="R54" s="14"/>
      <c r="Z54" s="35">
        <v>1061</v>
      </c>
      <c r="AA54" s="36" t="s">
        <v>555</v>
      </c>
      <c r="AB54" s="36" t="s">
        <v>551</v>
      </c>
      <c r="AC54" s="37">
        <v>1</v>
      </c>
    </row>
    <row r="55" spans="17:29" ht="14.25">
      <c r="Q55" s="14" t="s">
        <v>532</v>
      </c>
      <c r="R55" s="14"/>
      <c r="Z55" s="35">
        <v>1062</v>
      </c>
      <c r="AA55" s="36" t="s">
        <v>555</v>
      </c>
      <c r="AB55" s="36" t="s">
        <v>551</v>
      </c>
      <c r="AC55" s="37">
        <v>1</v>
      </c>
    </row>
    <row r="56" spans="17:29" ht="14.25">
      <c r="Q56" s="14" t="s">
        <v>533</v>
      </c>
      <c r="R56" s="14"/>
      <c r="Z56" s="35">
        <v>1063</v>
      </c>
      <c r="AA56" s="36" t="s">
        <v>555</v>
      </c>
      <c r="AB56" s="36" t="s">
        <v>551</v>
      </c>
      <c r="AC56" s="37">
        <v>1</v>
      </c>
    </row>
    <row r="57" spans="26:29" ht="14.25">
      <c r="Z57" s="35">
        <v>1064</v>
      </c>
      <c r="AA57" s="36" t="s">
        <v>555</v>
      </c>
      <c r="AB57" s="36" t="s">
        <v>551</v>
      </c>
      <c r="AC57" s="37">
        <v>1</v>
      </c>
    </row>
    <row r="58" spans="26:29" ht="14.25">
      <c r="Z58" s="35">
        <v>1065</v>
      </c>
      <c r="AA58" s="36" t="s">
        <v>555</v>
      </c>
      <c r="AB58" s="36" t="s">
        <v>551</v>
      </c>
      <c r="AC58" s="37">
        <v>1</v>
      </c>
    </row>
    <row r="59" spans="26:29" ht="14.25">
      <c r="Z59" s="35">
        <v>1066</v>
      </c>
      <c r="AA59" s="36" t="s">
        <v>555</v>
      </c>
      <c r="AB59" s="36" t="s">
        <v>551</v>
      </c>
      <c r="AC59" s="37">
        <v>1</v>
      </c>
    </row>
    <row r="60" spans="26:29" ht="14.25">
      <c r="Z60" s="35">
        <v>1067</v>
      </c>
      <c r="AA60" s="36" t="s">
        <v>555</v>
      </c>
      <c r="AB60" s="36" t="s">
        <v>551</v>
      </c>
      <c r="AC60" s="37">
        <v>1</v>
      </c>
    </row>
    <row r="61" spans="21:29" ht="14.25">
      <c r="U61" s="29"/>
      <c r="Z61" s="35">
        <v>1068</v>
      </c>
      <c r="AA61" s="36" t="s">
        <v>555</v>
      </c>
      <c r="AB61" s="36" t="s">
        <v>551</v>
      </c>
      <c r="AC61" s="37">
        <v>1</v>
      </c>
    </row>
    <row r="62" spans="21:29" ht="14.25">
      <c r="U62" s="29"/>
      <c r="Z62" s="35">
        <v>1071</v>
      </c>
      <c r="AA62" s="36" t="s">
        <v>555</v>
      </c>
      <c r="AB62" s="36" t="s">
        <v>551</v>
      </c>
      <c r="AC62" s="37">
        <v>1</v>
      </c>
    </row>
    <row r="63" spans="21:29" ht="14.25">
      <c r="U63" s="29"/>
      <c r="Z63" s="35">
        <v>1072</v>
      </c>
      <c r="AA63" s="36" t="s">
        <v>555</v>
      </c>
      <c r="AB63" s="36" t="s">
        <v>551</v>
      </c>
      <c r="AC63" s="37">
        <v>1</v>
      </c>
    </row>
    <row r="64" spans="26:29" ht="14.25">
      <c r="Z64" s="35">
        <v>1073</v>
      </c>
      <c r="AA64" s="36" t="s">
        <v>555</v>
      </c>
      <c r="AB64" s="36" t="s">
        <v>551</v>
      </c>
      <c r="AC64" s="37">
        <v>1</v>
      </c>
    </row>
    <row r="65" spans="26:29" ht="14.25">
      <c r="Z65" s="35">
        <v>1074</v>
      </c>
      <c r="AA65" s="36" t="s">
        <v>555</v>
      </c>
      <c r="AB65" s="36" t="s">
        <v>551</v>
      </c>
      <c r="AC65" s="37">
        <v>1</v>
      </c>
    </row>
    <row r="66" spans="26:29" ht="14.25">
      <c r="Z66" s="35">
        <v>1075</v>
      </c>
      <c r="AA66" s="36" t="s">
        <v>555</v>
      </c>
      <c r="AB66" s="36" t="s">
        <v>551</v>
      </c>
      <c r="AC66" s="37">
        <v>1</v>
      </c>
    </row>
    <row r="67" spans="21:29" ht="14.25">
      <c r="U67" s="29"/>
      <c r="Z67" s="35">
        <v>1076</v>
      </c>
      <c r="AA67" s="36" t="s">
        <v>555</v>
      </c>
      <c r="AB67" s="36" t="s">
        <v>551</v>
      </c>
      <c r="AC67" s="37">
        <v>1</v>
      </c>
    </row>
    <row r="68" spans="21:29" ht="14.25">
      <c r="U68" s="29"/>
      <c r="Z68" s="35">
        <v>1077</v>
      </c>
      <c r="AA68" s="36" t="s">
        <v>555</v>
      </c>
      <c r="AB68" s="36" t="s">
        <v>551</v>
      </c>
      <c r="AC68" s="37">
        <v>1</v>
      </c>
    </row>
    <row r="69" spans="26:29" ht="14.25">
      <c r="Z69" s="35">
        <v>1078</v>
      </c>
      <c r="AA69" s="36" t="s">
        <v>555</v>
      </c>
      <c r="AB69" s="36" t="s">
        <v>551</v>
      </c>
      <c r="AC69" s="37">
        <v>1</v>
      </c>
    </row>
    <row r="70" spans="26:29" ht="14.25">
      <c r="Z70" s="35">
        <v>1081</v>
      </c>
      <c r="AA70" s="36" t="s">
        <v>555</v>
      </c>
      <c r="AB70" s="36" t="s">
        <v>551</v>
      </c>
      <c r="AC70" s="37">
        <v>1</v>
      </c>
    </row>
    <row r="71" spans="26:29" ht="14.25">
      <c r="Z71" s="35">
        <v>1082</v>
      </c>
      <c r="AA71" s="36" t="s">
        <v>555</v>
      </c>
      <c r="AB71" s="36" t="s">
        <v>551</v>
      </c>
      <c r="AC71" s="37">
        <v>1</v>
      </c>
    </row>
    <row r="72" spans="26:29" ht="14.25">
      <c r="Z72" s="35">
        <v>1083</v>
      </c>
      <c r="AA72" s="36" t="s">
        <v>555</v>
      </c>
      <c r="AB72" s="36" t="s">
        <v>551</v>
      </c>
      <c r="AC72" s="37">
        <v>1</v>
      </c>
    </row>
    <row r="73" spans="26:29" ht="14.25">
      <c r="Z73" s="35">
        <v>1084</v>
      </c>
      <c r="AA73" s="36" t="s">
        <v>555</v>
      </c>
      <c r="AB73" s="36" t="s">
        <v>551</v>
      </c>
      <c r="AC73" s="37">
        <v>1</v>
      </c>
    </row>
    <row r="74" spans="26:29" ht="14.25">
      <c r="Z74" s="35">
        <v>1085</v>
      </c>
      <c r="AA74" s="36" t="s">
        <v>555</v>
      </c>
      <c r="AB74" s="36" t="s">
        <v>551</v>
      </c>
      <c r="AC74" s="37">
        <v>1</v>
      </c>
    </row>
    <row r="75" spans="26:29" ht="14.25">
      <c r="Z75" s="35">
        <v>1086</v>
      </c>
      <c r="AA75" s="36" t="s">
        <v>555</v>
      </c>
      <c r="AB75" s="36" t="s">
        <v>551</v>
      </c>
      <c r="AC75" s="37">
        <v>1</v>
      </c>
    </row>
    <row r="76" spans="26:29" ht="14.25">
      <c r="Z76" s="35">
        <v>1087</v>
      </c>
      <c r="AA76" s="36" t="s">
        <v>555</v>
      </c>
      <c r="AB76" s="36" t="s">
        <v>551</v>
      </c>
      <c r="AC76" s="37">
        <v>1</v>
      </c>
    </row>
    <row r="77" spans="26:29" ht="14.25">
      <c r="Z77" s="35">
        <v>1088</v>
      </c>
      <c r="AA77" s="36" t="s">
        <v>555</v>
      </c>
      <c r="AB77" s="36" t="s">
        <v>551</v>
      </c>
      <c r="AC77" s="37">
        <v>1</v>
      </c>
    </row>
    <row r="78" spans="26:29" ht="14.25">
      <c r="Z78" s="35">
        <v>1089</v>
      </c>
      <c r="AA78" s="36" t="s">
        <v>555</v>
      </c>
      <c r="AB78" s="36" t="s">
        <v>551</v>
      </c>
      <c r="AC78" s="37">
        <v>1</v>
      </c>
    </row>
    <row r="79" spans="26:29" ht="14.25">
      <c r="Z79" s="35">
        <v>1091</v>
      </c>
      <c r="AA79" s="36" t="s">
        <v>555</v>
      </c>
      <c r="AB79" s="36" t="s">
        <v>551</v>
      </c>
      <c r="AC79" s="37">
        <v>1</v>
      </c>
    </row>
    <row r="80" spans="26:29" ht="14.25">
      <c r="Z80" s="35">
        <v>1092</v>
      </c>
      <c r="AA80" s="36" t="s">
        <v>555</v>
      </c>
      <c r="AB80" s="36" t="s">
        <v>551</v>
      </c>
      <c r="AC80" s="37">
        <v>1</v>
      </c>
    </row>
    <row r="81" spans="26:29" ht="14.25">
      <c r="Z81" s="35">
        <v>1093</v>
      </c>
      <c r="AA81" s="36" t="s">
        <v>555</v>
      </c>
      <c r="AB81" s="36" t="s">
        <v>551</v>
      </c>
      <c r="AC81" s="37">
        <v>1</v>
      </c>
    </row>
    <row r="82" spans="26:29" ht="14.25">
      <c r="Z82" s="35">
        <v>1094</v>
      </c>
      <c r="AA82" s="36" t="s">
        <v>555</v>
      </c>
      <c r="AB82" s="36" t="s">
        <v>551</v>
      </c>
      <c r="AC82" s="37">
        <v>1</v>
      </c>
    </row>
    <row r="83" spans="26:29" ht="14.25">
      <c r="Z83" s="35">
        <v>1095</v>
      </c>
      <c r="AA83" s="36" t="s">
        <v>555</v>
      </c>
      <c r="AB83" s="36" t="s">
        <v>551</v>
      </c>
      <c r="AC83" s="37">
        <v>1</v>
      </c>
    </row>
    <row r="84" spans="26:29" ht="14.25">
      <c r="Z84" s="35">
        <v>1096</v>
      </c>
      <c r="AA84" s="36" t="s">
        <v>555</v>
      </c>
      <c r="AB84" s="36" t="s">
        <v>551</v>
      </c>
      <c r="AC84" s="37">
        <v>1</v>
      </c>
    </row>
    <row r="85" spans="26:29" ht="14.25">
      <c r="Z85" s="35">
        <v>1097</v>
      </c>
      <c r="AA85" s="36" t="s">
        <v>555</v>
      </c>
      <c r="AB85" s="36" t="s">
        <v>551</v>
      </c>
      <c r="AC85" s="37">
        <v>1</v>
      </c>
    </row>
    <row r="86" spans="26:29" ht="14.25">
      <c r="Z86" s="35">
        <v>1098</v>
      </c>
      <c r="AA86" s="36" t="s">
        <v>555</v>
      </c>
      <c r="AB86" s="36" t="s">
        <v>551</v>
      </c>
      <c r="AC86" s="37">
        <v>1</v>
      </c>
    </row>
    <row r="87" spans="26:29" ht="14.25">
      <c r="Z87" s="35">
        <v>1101</v>
      </c>
      <c r="AA87" s="36" t="s">
        <v>555</v>
      </c>
      <c r="AB87" s="36" t="s">
        <v>551</v>
      </c>
      <c r="AC87" s="37">
        <v>1</v>
      </c>
    </row>
    <row r="88" spans="26:29" ht="14.25">
      <c r="Z88" s="35">
        <v>1102</v>
      </c>
      <c r="AA88" s="36" t="s">
        <v>555</v>
      </c>
      <c r="AB88" s="36" t="s">
        <v>551</v>
      </c>
      <c r="AC88" s="37">
        <v>1</v>
      </c>
    </row>
    <row r="89" spans="26:29" ht="14.25">
      <c r="Z89" s="35">
        <v>1103</v>
      </c>
      <c r="AA89" s="36" t="s">
        <v>555</v>
      </c>
      <c r="AB89" s="36" t="s">
        <v>551</v>
      </c>
      <c r="AC89" s="37">
        <v>1</v>
      </c>
    </row>
    <row r="90" spans="26:29" ht="14.25">
      <c r="Z90" s="35">
        <v>1104</v>
      </c>
      <c r="AA90" s="36" t="s">
        <v>555</v>
      </c>
      <c r="AB90" s="36" t="s">
        <v>551</v>
      </c>
      <c r="AC90" s="37">
        <v>1</v>
      </c>
    </row>
    <row r="91" spans="26:29" ht="14.25">
      <c r="Z91" s="35">
        <v>1105</v>
      </c>
      <c r="AA91" s="36" t="s">
        <v>555</v>
      </c>
      <c r="AB91" s="36" t="s">
        <v>551</v>
      </c>
      <c r="AC91" s="37">
        <v>1</v>
      </c>
    </row>
    <row r="92" spans="26:29" ht="14.25">
      <c r="Z92" s="35">
        <v>1106</v>
      </c>
      <c r="AA92" s="36" t="s">
        <v>555</v>
      </c>
      <c r="AB92" s="36" t="s">
        <v>551</v>
      </c>
      <c r="AC92" s="37">
        <v>1</v>
      </c>
    </row>
    <row r="93" spans="26:29" ht="14.25">
      <c r="Z93" s="35">
        <v>1107</v>
      </c>
      <c r="AA93" s="36" t="s">
        <v>555</v>
      </c>
      <c r="AB93" s="36" t="s">
        <v>551</v>
      </c>
      <c r="AC93" s="37">
        <v>1</v>
      </c>
    </row>
    <row r="94" spans="26:29" ht="14.25">
      <c r="Z94" s="35">
        <v>1108</v>
      </c>
      <c r="AA94" s="36" t="s">
        <v>555</v>
      </c>
      <c r="AB94" s="36" t="s">
        <v>551</v>
      </c>
      <c r="AC94" s="37">
        <v>1</v>
      </c>
    </row>
    <row r="95" spans="26:29" ht="14.25">
      <c r="Z95" s="35">
        <v>1111</v>
      </c>
      <c r="AA95" s="36" t="s">
        <v>555</v>
      </c>
      <c r="AB95" s="36" t="s">
        <v>551</v>
      </c>
      <c r="AC95" s="37">
        <v>2</v>
      </c>
    </row>
    <row r="96" spans="26:29" ht="14.25">
      <c r="Z96" s="35">
        <v>1112</v>
      </c>
      <c r="AA96" s="36" t="s">
        <v>555</v>
      </c>
      <c r="AB96" s="36" t="s">
        <v>551</v>
      </c>
      <c r="AC96" s="37">
        <v>2</v>
      </c>
    </row>
    <row r="97" spans="26:29" ht="14.25">
      <c r="Z97" s="35">
        <v>1113</v>
      </c>
      <c r="AA97" s="36" t="s">
        <v>555</v>
      </c>
      <c r="AB97" s="36" t="s">
        <v>551</v>
      </c>
      <c r="AC97" s="37">
        <v>2</v>
      </c>
    </row>
    <row r="98" spans="26:29" ht="14.25">
      <c r="Z98" s="35">
        <v>1114</v>
      </c>
      <c r="AA98" s="36" t="s">
        <v>555</v>
      </c>
      <c r="AB98" s="36" t="s">
        <v>551</v>
      </c>
      <c r="AC98" s="37">
        <v>2</v>
      </c>
    </row>
    <row r="99" spans="26:29" ht="14.25">
      <c r="Z99" s="35">
        <v>1115</v>
      </c>
      <c r="AA99" s="36" t="s">
        <v>555</v>
      </c>
      <c r="AB99" s="36" t="s">
        <v>551</v>
      </c>
      <c r="AC99" s="37">
        <v>2</v>
      </c>
    </row>
    <row r="100" spans="26:29" ht="14.25">
      <c r="Z100" s="35">
        <v>1116</v>
      </c>
      <c r="AA100" s="36" t="s">
        <v>555</v>
      </c>
      <c r="AB100" s="36" t="s">
        <v>551</v>
      </c>
      <c r="AC100" s="37">
        <v>2</v>
      </c>
    </row>
    <row r="101" spans="26:29" ht="14.25">
      <c r="Z101" s="35">
        <v>1117</v>
      </c>
      <c r="AA101" s="36" t="s">
        <v>555</v>
      </c>
      <c r="AB101" s="36" t="s">
        <v>551</v>
      </c>
      <c r="AC101" s="37">
        <v>2</v>
      </c>
    </row>
    <row r="102" spans="26:29" ht="14.25">
      <c r="Z102" s="35">
        <v>1118</v>
      </c>
      <c r="AA102" s="36" t="s">
        <v>555</v>
      </c>
      <c r="AB102" s="36" t="s">
        <v>551</v>
      </c>
      <c r="AC102" s="37">
        <v>2</v>
      </c>
    </row>
    <row r="103" spans="26:29" ht="14.25">
      <c r="Z103" s="35">
        <v>1119</v>
      </c>
      <c r="AA103" s="36" t="s">
        <v>555</v>
      </c>
      <c r="AB103" s="36" t="s">
        <v>551</v>
      </c>
      <c r="AC103" s="37">
        <v>2</v>
      </c>
    </row>
    <row r="104" spans="26:29" ht="14.25">
      <c r="Z104" s="35">
        <v>1121</v>
      </c>
      <c r="AA104" s="36" t="s">
        <v>555</v>
      </c>
      <c r="AB104" s="36" t="s">
        <v>551</v>
      </c>
      <c r="AC104" s="37">
        <v>2</v>
      </c>
    </row>
    <row r="105" spans="26:29" ht="14.25">
      <c r="Z105" s="35">
        <v>1122</v>
      </c>
      <c r="AA105" s="36" t="s">
        <v>555</v>
      </c>
      <c r="AB105" s="36" t="s">
        <v>551</v>
      </c>
      <c r="AC105" s="37">
        <v>2</v>
      </c>
    </row>
    <row r="106" spans="26:29" ht="14.25">
      <c r="Z106" s="35">
        <v>1123</v>
      </c>
      <c r="AA106" s="36" t="s">
        <v>555</v>
      </c>
      <c r="AB106" s="36" t="s">
        <v>551</v>
      </c>
      <c r="AC106" s="37">
        <v>2</v>
      </c>
    </row>
    <row r="107" spans="26:29" ht="14.25">
      <c r="Z107" s="35">
        <v>1124</v>
      </c>
      <c r="AA107" s="36" t="s">
        <v>555</v>
      </c>
      <c r="AB107" s="36" t="s">
        <v>551</v>
      </c>
      <c r="AC107" s="37">
        <v>2</v>
      </c>
    </row>
    <row r="108" spans="26:29" ht="14.25">
      <c r="Z108" s="35">
        <v>1125</v>
      </c>
      <c r="AA108" s="36" t="s">
        <v>555</v>
      </c>
      <c r="AB108" s="36" t="s">
        <v>551</v>
      </c>
      <c r="AC108" s="37">
        <v>2</v>
      </c>
    </row>
    <row r="109" spans="26:29" ht="14.25">
      <c r="Z109" s="35">
        <v>1126</v>
      </c>
      <c r="AA109" s="36" t="s">
        <v>555</v>
      </c>
      <c r="AB109" s="36" t="s">
        <v>551</v>
      </c>
      <c r="AC109" s="37">
        <v>2</v>
      </c>
    </row>
    <row r="110" spans="26:29" ht="14.25">
      <c r="Z110" s="35">
        <v>1131</v>
      </c>
      <c r="AA110" s="36" t="s">
        <v>555</v>
      </c>
      <c r="AB110" s="36" t="s">
        <v>551</v>
      </c>
      <c r="AC110" s="37">
        <v>2</v>
      </c>
    </row>
    <row r="111" spans="26:29" ht="14.25">
      <c r="Z111" s="35">
        <v>1132</v>
      </c>
      <c r="AA111" s="36" t="s">
        <v>555</v>
      </c>
      <c r="AB111" s="36" t="s">
        <v>551</v>
      </c>
      <c r="AC111" s="37">
        <v>2</v>
      </c>
    </row>
    <row r="112" spans="26:29" ht="14.25">
      <c r="Z112" s="35">
        <v>1133</v>
      </c>
      <c r="AA112" s="36" t="s">
        <v>555</v>
      </c>
      <c r="AB112" s="36" t="s">
        <v>551</v>
      </c>
      <c r="AC112" s="37">
        <v>2</v>
      </c>
    </row>
    <row r="113" spans="26:29" ht="14.25">
      <c r="Z113" s="35">
        <v>1134</v>
      </c>
      <c r="AA113" s="36" t="s">
        <v>555</v>
      </c>
      <c r="AB113" s="36" t="s">
        <v>551</v>
      </c>
      <c r="AC113" s="37">
        <v>2</v>
      </c>
    </row>
    <row r="114" spans="26:29" ht="14.25">
      <c r="Z114" s="35">
        <v>1135</v>
      </c>
      <c r="AA114" s="36" t="s">
        <v>555</v>
      </c>
      <c r="AB114" s="36" t="s">
        <v>551</v>
      </c>
      <c r="AC114" s="37">
        <v>2</v>
      </c>
    </row>
    <row r="115" spans="26:29" ht="14.25">
      <c r="Z115" s="35">
        <v>1136</v>
      </c>
      <c r="AA115" s="36" t="s">
        <v>555</v>
      </c>
      <c r="AB115" s="36" t="s">
        <v>551</v>
      </c>
      <c r="AC115" s="37">
        <v>2</v>
      </c>
    </row>
    <row r="116" spans="26:29" ht="14.25">
      <c r="Z116" s="35">
        <v>1137</v>
      </c>
      <c r="AA116" s="36" t="s">
        <v>555</v>
      </c>
      <c r="AB116" s="36" t="s">
        <v>551</v>
      </c>
      <c r="AC116" s="37">
        <v>2</v>
      </c>
    </row>
    <row r="117" spans="26:29" ht="14.25">
      <c r="Z117" s="35">
        <v>1138</v>
      </c>
      <c r="AA117" s="36" t="s">
        <v>555</v>
      </c>
      <c r="AB117" s="36" t="s">
        <v>551</v>
      </c>
      <c r="AC117" s="37">
        <v>2</v>
      </c>
    </row>
    <row r="118" spans="26:29" ht="14.25">
      <c r="Z118" s="35">
        <v>1139</v>
      </c>
      <c r="AA118" s="36" t="s">
        <v>555</v>
      </c>
      <c r="AB118" s="36" t="s">
        <v>551</v>
      </c>
      <c r="AC118" s="37">
        <v>2</v>
      </c>
    </row>
    <row r="119" spans="26:29" ht="14.25">
      <c r="Z119" s="35">
        <v>1141</v>
      </c>
      <c r="AA119" s="36" t="s">
        <v>555</v>
      </c>
      <c r="AB119" s="36" t="s">
        <v>551</v>
      </c>
      <c r="AC119" s="37">
        <v>2</v>
      </c>
    </row>
    <row r="120" spans="26:29" ht="14.25">
      <c r="Z120" s="35">
        <v>1142</v>
      </c>
      <c r="AA120" s="36" t="s">
        <v>555</v>
      </c>
      <c r="AB120" s="36" t="s">
        <v>551</v>
      </c>
      <c r="AC120" s="37">
        <v>2</v>
      </c>
    </row>
    <row r="121" spans="26:29" ht="14.25">
      <c r="Z121" s="35">
        <v>1143</v>
      </c>
      <c r="AA121" s="36" t="s">
        <v>555</v>
      </c>
      <c r="AB121" s="36" t="s">
        <v>551</v>
      </c>
      <c r="AC121" s="37">
        <v>2</v>
      </c>
    </row>
    <row r="122" spans="26:29" ht="14.25">
      <c r="Z122" s="35">
        <v>1144</v>
      </c>
      <c r="AA122" s="36" t="s">
        <v>555</v>
      </c>
      <c r="AB122" s="36" t="s">
        <v>551</v>
      </c>
      <c r="AC122" s="37">
        <v>2</v>
      </c>
    </row>
    <row r="123" spans="26:29" ht="14.25">
      <c r="Z123" s="35">
        <v>1145</v>
      </c>
      <c r="AA123" s="36" t="s">
        <v>555</v>
      </c>
      <c r="AB123" s="36" t="s">
        <v>551</v>
      </c>
      <c r="AC123" s="37">
        <v>2</v>
      </c>
    </row>
    <row r="124" spans="26:29" ht="14.25">
      <c r="Z124" s="35">
        <v>1146</v>
      </c>
      <c r="AA124" s="36" t="s">
        <v>555</v>
      </c>
      <c r="AB124" s="36" t="s">
        <v>551</v>
      </c>
      <c r="AC124" s="37">
        <v>2</v>
      </c>
    </row>
    <row r="125" spans="26:29" ht="14.25">
      <c r="Z125" s="35">
        <v>1147</v>
      </c>
      <c r="AA125" s="36" t="s">
        <v>555</v>
      </c>
      <c r="AB125" s="36" t="s">
        <v>551</v>
      </c>
      <c r="AC125" s="37">
        <v>2</v>
      </c>
    </row>
    <row r="126" spans="26:29" ht="14.25">
      <c r="Z126" s="35">
        <v>1148</v>
      </c>
      <c r="AA126" s="36" t="s">
        <v>555</v>
      </c>
      <c r="AB126" s="36" t="s">
        <v>551</v>
      </c>
      <c r="AC126" s="37">
        <v>2</v>
      </c>
    </row>
    <row r="127" spans="26:29" ht="14.25">
      <c r="Z127" s="35">
        <v>1149</v>
      </c>
      <c r="AA127" s="36" t="s">
        <v>555</v>
      </c>
      <c r="AB127" s="36" t="s">
        <v>551</v>
      </c>
      <c r="AC127" s="37">
        <v>2</v>
      </c>
    </row>
    <row r="128" spans="26:29" ht="14.25">
      <c r="Z128" s="35">
        <v>1151</v>
      </c>
      <c r="AA128" s="36" t="s">
        <v>555</v>
      </c>
      <c r="AB128" s="36" t="s">
        <v>551</v>
      </c>
      <c r="AC128" s="37">
        <v>2</v>
      </c>
    </row>
    <row r="129" spans="26:29" ht="14.25">
      <c r="Z129" s="35">
        <v>1152</v>
      </c>
      <c r="AA129" s="36" t="s">
        <v>555</v>
      </c>
      <c r="AB129" s="36" t="s">
        <v>551</v>
      </c>
      <c r="AC129" s="37">
        <v>2</v>
      </c>
    </row>
    <row r="130" spans="26:29" ht="14.25">
      <c r="Z130" s="35">
        <v>1153</v>
      </c>
      <c r="AA130" s="36" t="s">
        <v>555</v>
      </c>
      <c r="AB130" s="36" t="s">
        <v>551</v>
      </c>
      <c r="AC130" s="37">
        <v>2</v>
      </c>
    </row>
    <row r="131" spans="26:29" ht="14.25">
      <c r="Z131" s="35">
        <v>1154</v>
      </c>
      <c r="AA131" s="36" t="s">
        <v>555</v>
      </c>
      <c r="AB131" s="36" t="s">
        <v>551</v>
      </c>
      <c r="AC131" s="37">
        <v>2</v>
      </c>
    </row>
    <row r="132" spans="26:29" ht="14.25">
      <c r="Z132" s="35">
        <v>1155</v>
      </c>
      <c r="AA132" s="36" t="s">
        <v>555</v>
      </c>
      <c r="AB132" s="36" t="s">
        <v>551</v>
      </c>
      <c r="AC132" s="37">
        <v>2</v>
      </c>
    </row>
    <row r="133" spans="26:29" ht="14.25">
      <c r="Z133" s="35">
        <v>1156</v>
      </c>
      <c r="AA133" s="36" t="s">
        <v>555</v>
      </c>
      <c r="AB133" s="36" t="s">
        <v>551</v>
      </c>
      <c r="AC133" s="37">
        <v>2</v>
      </c>
    </row>
    <row r="134" spans="26:29" ht="14.25">
      <c r="Z134" s="35">
        <v>1157</v>
      </c>
      <c r="AA134" s="36" t="s">
        <v>555</v>
      </c>
      <c r="AB134" s="36" t="s">
        <v>551</v>
      </c>
      <c r="AC134" s="37">
        <v>2</v>
      </c>
    </row>
    <row r="135" spans="26:29" ht="14.25">
      <c r="Z135" s="35">
        <v>1158</v>
      </c>
      <c r="AA135" s="36" t="s">
        <v>555</v>
      </c>
      <c r="AB135" s="36" t="s">
        <v>551</v>
      </c>
      <c r="AC135" s="37">
        <v>2</v>
      </c>
    </row>
    <row r="136" spans="26:29" ht="14.25">
      <c r="Z136" s="35">
        <v>1161</v>
      </c>
      <c r="AA136" s="36" t="s">
        <v>555</v>
      </c>
      <c r="AB136" s="36" t="s">
        <v>551</v>
      </c>
      <c r="AC136" s="37">
        <v>1</v>
      </c>
    </row>
    <row r="137" spans="26:29" ht="14.25">
      <c r="Z137" s="35">
        <v>1162</v>
      </c>
      <c r="AA137" s="36" t="s">
        <v>555</v>
      </c>
      <c r="AB137" s="36" t="s">
        <v>551</v>
      </c>
      <c r="AC137" s="37">
        <v>1</v>
      </c>
    </row>
    <row r="138" spans="26:29" ht="14.25">
      <c r="Z138" s="35">
        <v>1163</v>
      </c>
      <c r="AA138" s="36" t="s">
        <v>555</v>
      </c>
      <c r="AB138" s="36" t="s">
        <v>551</v>
      </c>
      <c r="AC138" s="37">
        <v>1</v>
      </c>
    </row>
    <row r="139" spans="26:29" ht="14.25">
      <c r="Z139" s="35">
        <v>1164</v>
      </c>
      <c r="AA139" s="36" t="s">
        <v>555</v>
      </c>
      <c r="AB139" s="36" t="s">
        <v>551</v>
      </c>
      <c r="AC139" s="37">
        <v>1</v>
      </c>
    </row>
    <row r="140" spans="26:29" ht="14.25">
      <c r="Z140" s="35">
        <v>1165</v>
      </c>
      <c r="AA140" s="36" t="s">
        <v>555</v>
      </c>
      <c r="AB140" s="36" t="s">
        <v>551</v>
      </c>
      <c r="AC140" s="37">
        <v>1</v>
      </c>
    </row>
    <row r="141" spans="26:29" ht="14.25">
      <c r="Z141" s="35">
        <v>1171</v>
      </c>
      <c r="AA141" s="36" t="s">
        <v>555</v>
      </c>
      <c r="AB141" s="36" t="s">
        <v>551</v>
      </c>
      <c r="AC141" s="37">
        <v>1</v>
      </c>
    </row>
    <row r="142" spans="26:29" ht="14.25">
      <c r="Z142" s="35">
        <v>1172</v>
      </c>
      <c r="AA142" s="36" t="s">
        <v>555</v>
      </c>
      <c r="AB142" s="36" t="s">
        <v>551</v>
      </c>
      <c r="AC142" s="37">
        <v>1</v>
      </c>
    </row>
    <row r="143" spans="26:29" ht="14.25">
      <c r="Z143" s="35">
        <v>1173</v>
      </c>
      <c r="AA143" s="36" t="s">
        <v>555</v>
      </c>
      <c r="AB143" s="36" t="s">
        <v>551</v>
      </c>
      <c r="AC143" s="37">
        <v>1</v>
      </c>
    </row>
    <row r="144" spans="26:29" ht="14.25">
      <c r="Z144" s="35">
        <v>1174</v>
      </c>
      <c r="AA144" s="36" t="s">
        <v>555</v>
      </c>
      <c r="AB144" s="36" t="s">
        <v>551</v>
      </c>
      <c r="AC144" s="37">
        <v>1</v>
      </c>
    </row>
    <row r="145" spans="26:29" ht="14.25">
      <c r="Z145" s="35">
        <v>1181</v>
      </c>
      <c r="AA145" s="36" t="s">
        <v>555</v>
      </c>
      <c r="AB145" s="36" t="s">
        <v>551</v>
      </c>
      <c r="AC145" s="37">
        <v>2</v>
      </c>
    </row>
    <row r="146" spans="26:29" ht="14.25">
      <c r="Z146" s="35">
        <v>1182</v>
      </c>
      <c r="AA146" s="36" t="s">
        <v>555</v>
      </c>
      <c r="AB146" s="36" t="s">
        <v>551</v>
      </c>
      <c r="AC146" s="37">
        <v>2</v>
      </c>
    </row>
    <row r="147" spans="26:29" ht="14.25">
      <c r="Z147" s="35">
        <v>1183</v>
      </c>
      <c r="AA147" s="36" t="s">
        <v>555</v>
      </c>
      <c r="AB147" s="36" t="s">
        <v>551</v>
      </c>
      <c r="AC147" s="37">
        <v>2</v>
      </c>
    </row>
    <row r="148" spans="26:29" ht="14.25">
      <c r="Z148" s="35">
        <v>1184</v>
      </c>
      <c r="AA148" s="36" t="s">
        <v>555</v>
      </c>
      <c r="AB148" s="36" t="s">
        <v>551</v>
      </c>
      <c r="AC148" s="37">
        <v>2</v>
      </c>
    </row>
    <row r="149" spans="26:29" ht="14.25">
      <c r="Z149" s="35">
        <v>1185</v>
      </c>
      <c r="AA149" s="36" t="s">
        <v>555</v>
      </c>
      <c r="AB149" s="36" t="s">
        <v>551</v>
      </c>
      <c r="AC149" s="37">
        <v>2</v>
      </c>
    </row>
    <row r="150" spans="26:29" ht="14.25">
      <c r="Z150" s="35">
        <v>1186</v>
      </c>
      <c r="AA150" s="36" t="s">
        <v>555</v>
      </c>
      <c r="AB150" s="36" t="s">
        <v>551</v>
      </c>
      <c r="AC150" s="37">
        <v>2</v>
      </c>
    </row>
    <row r="151" spans="26:29" ht="14.25">
      <c r="Z151" s="35">
        <v>1188</v>
      </c>
      <c r="AA151" s="36" t="s">
        <v>555</v>
      </c>
      <c r="AB151" s="36" t="s">
        <v>551</v>
      </c>
      <c r="AC151" s="37">
        <v>2</v>
      </c>
    </row>
    <row r="152" spans="26:29" ht="14.25">
      <c r="Z152" s="35">
        <v>1191</v>
      </c>
      <c r="AA152" s="36" t="s">
        <v>555</v>
      </c>
      <c r="AB152" s="36" t="s">
        <v>551</v>
      </c>
      <c r="AC152" s="37">
        <v>1</v>
      </c>
    </row>
    <row r="153" spans="26:29" ht="14.25">
      <c r="Z153" s="35">
        <v>1192</v>
      </c>
      <c r="AA153" s="36" t="s">
        <v>555</v>
      </c>
      <c r="AB153" s="36" t="s">
        <v>551</v>
      </c>
      <c r="AC153" s="37">
        <v>1</v>
      </c>
    </row>
    <row r="154" spans="26:29" ht="14.25">
      <c r="Z154" s="35">
        <v>1193</v>
      </c>
      <c r="AA154" s="36" t="s">
        <v>555</v>
      </c>
      <c r="AB154" s="36" t="s">
        <v>551</v>
      </c>
      <c r="AC154" s="37">
        <v>1</v>
      </c>
    </row>
    <row r="155" spans="26:29" ht="14.25">
      <c r="Z155" s="35">
        <v>1194</v>
      </c>
      <c r="AA155" s="36" t="s">
        <v>555</v>
      </c>
      <c r="AB155" s="36" t="s">
        <v>551</v>
      </c>
      <c r="AC155" s="37">
        <v>1</v>
      </c>
    </row>
    <row r="156" spans="26:29" ht="14.25">
      <c r="Z156" s="35">
        <v>1195</v>
      </c>
      <c r="AA156" s="36" t="s">
        <v>555</v>
      </c>
      <c r="AB156" s="36" t="s">
        <v>551</v>
      </c>
      <c r="AC156" s="37">
        <v>1</v>
      </c>
    </row>
    <row r="157" spans="26:29" ht="14.25">
      <c r="Z157" s="35">
        <v>1196</v>
      </c>
      <c r="AA157" s="36" t="s">
        <v>555</v>
      </c>
      <c r="AB157" s="36" t="s">
        <v>551</v>
      </c>
      <c r="AC157" s="37">
        <v>1</v>
      </c>
    </row>
    <row r="158" spans="26:29" ht="14.25">
      <c r="Z158" s="35">
        <v>1201</v>
      </c>
      <c r="AA158" s="36" t="s">
        <v>555</v>
      </c>
      <c r="AB158" s="36" t="s">
        <v>551</v>
      </c>
      <c r="AC158" s="37">
        <v>1</v>
      </c>
    </row>
    <row r="159" spans="26:29" ht="14.25">
      <c r="Z159" s="35">
        <v>1202</v>
      </c>
      <c r="AA159" s="36" t="s">
        <v>555</v>
      </c>
      <c r="AB159" s="36" t="s">
        <v>551</v>
      </c>
      <c r="AC159" s="37">
        <v>1</v>
      </c>
    </row>
    <row r="160" spans="26:29" ht="14.25">
      <c r="Z160" s="35">
        <v>1203</v>
      </c>
      <c r="AA160" s="36" t="s">
        <v>555</v>
      </c>
      <c r="AB160" s="36" t="s">
        <v>551</v>
      </c>
      <c r="AC160" s="37">
        <v>1</v>
      </c>
    </row>
    <row r="161" spans="26:29" ht="14.25">
      <c r="Z161" s="35">
        <v>1204</v>
      </c>
      <c r="AA161" s="36" t="s">
        <v>555</v>
      </c>
      <c r="AB161" s="36" t="s">
        <v>551</v>
      </c>
      <c r="AC161" s="37">
        <v>1</v>
      </c>
    </row>
    <row r="162" spans="26:29" ht="14.25">
      <c r="Z162" s="35">
        <v>1205</v>
      </c>
      <c r="AA162" s="36" t="s">
        <v>555</v>
      </c>
      <c r="AB162" s="36" t="s">
        <v>551</v>
      </c>
      <c r="AC162" s="37">
        <v>1</v>
      </c>
    </row>
    <row r="163" spans="26:29" ht="14.25">
      <c r="Z163" s="35">
        <v>1211</v>
      </c>
      <c r="AA163" s="36" t="s">
        <v>555</v>
      </c>
      <c r="AB163" s="36" t="s">
        <v>551</v>
      </c>
      <c r="AC163" s="37">
        <v>1</v>
      </c>
    </row>
    <row r="164" spans="26:29" ht="14.25">
      <c r="Z164" s="35">
        <v>1212</v>
      </c>
      <c r="AA164" s="36" t="s">
        <v>555</v>
      </c>
      <c r="AB164" s="36" t="s">
        <v>551</v>
      </c>
      <c r="AC164" s="37">
        <v>1</v>
      </c>
    </row>
    <row r="165" spans="26:29" ht="14.25">
      <c r="Z165" s="35">
        <v>1213</v>
      </c>
      <c r="AA165" s="36" t="s">
        <v>555</v>
      </c>
      <c r="AB165" s="36" t="s">
        <v>551</v>
      </c>
      <c r="AC165" s="37">
        <v>1</v>
      </c>
    </row>
    <row r="166" spans="26:29" ht="14.25">
      <c r="Z166" s="35">
        <v>1214</v>
      </c>
      <c r="AA166" s="36" t="s">
        <v>555</v>
      </c>
      <c r="AB166" s="36" t="s">
        <v>551</v>
      </c>
      <c r="AC166" s="37">
        <v>1</v>
      </c>
    </row>
    <row r="167" spans="26:29" ht="14.25">
      <c r="Z167" s="35">
        <v>1215</v>
      </c>
      <c r="AA167" s="36" t="s">
        <v>555</v>
      </c>
      <c r="AB167" s="36" t="s">
        <v>551</v>
      </c>
      <c r="AC167" s="37">
        <v>1</v>
      </c>
    </row>
    <row r="168" spans="26:29" ht="14.25">
      <c r="Z168" s="35">
        <v>1221</v>
      </c>
      <c r="AA168" s="36" t="s">
        <v>555</v>
      </c>
      <c r="AB168" s="36" t="s">
        <v>551</v>
      </c>
      <c r="AC168" s="37">
        <v>2</v>
      </c>
    </row>
    <row r="169" spans="26:29" ht="14.25">
      <c r="Z169" s="35">
        <v>1222</v>
      </c>
      <c r="AA169" s="36" t="s">
        <v>555</v>
      </c>
      <c r="AB169" s="36" t="s">
        <v>551</v>
      </c>
      <c r="AC169" s="37">
        <v>2</v>
      </c>
    </row>
    <row r="170" spans="26:29" ht="14.25">
      <c r="Z170" s="35">
        <v>1223</v>
      </c>
      <c r="AA170" s="36" t="s">
        <v>555</v>
      </c>
      <c r="AB170" s="36" t="s">
        <v>551</v>
      </c>
      <c r="AC170" s="37">
        <v>2</v>
      </c>
    </row>
    <row r="171" spans="26:29" ht="14.25">
      <c r="Z171" s="35">
        <v>1224</v>
      </c>
      <c r="AA171" s="36" t="s">
        <v>555</v>
      </c>
      <c r="AB171" s="36" t="s">
        <v>551</v>
      </c>
      <c r="AC171" s="37">
        <v>2</v>
      </c>
    </row>
    <row r="172" spans="26:29" ht="14.25">
      <c r="Z172" s="35">
        <v>1225</v>
      </c>
      <c r="AA172" s="36" t="s">
        <v>555</v>
      </c>
      <c r="AB172" s="36" t="s">
        <v>551</v>
      </c>
      <c r="AC172" s="37">
        <v>2</v>
      </c>
    </row>
    <row r="173" spans="26:29" ht="14.25">
      <c r="Z173" s="35">
        <v>1237</v>
      </c>
      <c r="AA173" s="36" t="s">
        <v>555</v>
      </c>
      <c r="AB173" s="36" t="s">
        <v>551</v>
      </c>
      <c r="AC173" s="37">
        <v>1</v>
      </c>
    </row>
    <row r="174" spans="26:29" ht="14.25">
      <c r="Z174" s="35">
        <v>1238</v>
      </c>
      <c r="AA174" s="36" t="s">
        <v>555</v>
      </c>
      <c r="AB174" s="36" t="s">
        <v>551</v>
      </c>
      <c r="AC174" s="37">
        <v>1</v>
      </c>
    </row>
    <row r="175" spans="26:29" ht="14.25">
      <c r="Z175" s="35">
        <v>1239</v>
      </c>
      <c r="AA175" s="36" t="s">
        <v>555</v>
      </c>
      <c r="AB175" s="36" t="s">
        <v>551</v>
      </c>
      <c r="AC175" s="37">
        <v>1</v>
      </c>
    </row>
    <row r="176" spans="26:29" ht="14.25">
      <c r="Z176" s="35">
        <v>1529</v>
      </c>
      <c r="AA176" s="36" t="s">
        <v>555</v>
      </c>
      <c r="AB176" s="36" t="s">
        <v>551</v>
      </c>
      <c r="AC176" s="37">
        <v>1</v>
      </c>
    </row>
    <row r="177" spans="26:29" ht="14.25">
      <c r="Z177" s="35">
        <v>2000</v>
      </c>
      <c r="AA177" s="36" t="s">
        <v>556</v>
      </c>
      <c r="AB177" s="36" t="s">
        <v>557</v>
      </c>
      <c r="AC177" s="37">
        <v>2</v>
      </c>
    </row>
    <row r="178" spans="26:29" ht="14.25">
      <c r="Z178" s="35">
        <v>2001</v>
      </c>
      <c r="AA178" s="36" t="s">
        <v>556</v>
      </c>
      <c r="AB178" s="36" t="s">
        <v>557</v>
      </c>
      <c r="AC178" s="37">
        <v>2</v>
      </c>
    </row>
    <row r="179" spans="26:29" ht="14.25">
      <c r="Z179" s="35">
        <v>2002</v>
      </c>
      <c r="AA179" s="36" t="s">
        <v>556</v>
      </c>
      <c r="AB179" s="36" t="s">
        <v>557</v>
      </c>
      <c r="AC179" s="37">
        <v>2</v>
      </c>
    </row>
    <row r="180" spans="26:29" ht="14.25">
      <c r="Z180" s="35">
        <v>2003</v>
      </c>
      <c r="AA180" s="36" t="s">
        <v>556</v>
      </c>
      <c r="AB180" s="36" t="s">
        <v>557</v>
      </c>
      <c r="AC180" s="37">
        <v>2</v>
      </c>
    </row>
    <row r="181" spans="26:29" ht="14.25">
      <c r="Z181" s="35">
        <v>2009</v>
      </c>
      <c r="AA181" s="36" t="s">
        <v>556</v>
      </c>
      <c r="AB181" s="36" t="s">
        <v>558</v>
      </c>
      <c r="AC181" s="37">
        <v>3</v>
      </c>
    </row>
    <row r="182" spans="26:29" ht="14.25">
      <c r="Z182" s="35">
        <v>2011</v>
      </c>
      <c r="AA182" s="36" t="s">
        <v>556</v>
      </c>
      <c r="AB182" s="36" t="s">
        <v>559</v>
      </c>
      <c r="AC182" s="37">
        <v>2</v>
      </c>
    </row>
    <row r="183" spans="26:29" ht="14.25">
      <c r="Z183" s="35">
        <v>2012</v>
      </c>
      <c r="AA183" s="36" t="s">
        <v>556</v>
      </c>
      <c r="AB183" s="36" t="s">
        <v>559</v>
      </c>
      <c r="AC183" s="37">
        <v>2</v>
      </c>
    </row>
    <row r="184" spans="26:29" ht="14.25">
      <c r="Z184" s="35">
        <v>2013</v>
      </c>
      <c r="AA184" s="36" t="s">
        <v>556</v>
      </c>
      <c r="AB184" s="36" t="s">
        <v>560</v>
      </c>
      <c r="AC184" s="37">
        <v>2</v>
      </c>
    </row>
    <row r="185" spans="26:29" ht="14.25">
      <c r="Z185" s="35">
        <v>2014</v>
      </c>
      <c r="AA185" s="36" t="s">
        <v>556</v>
      </c>
      <c r="AB185" s="36" t="s">
        <v>561</v>
      </c>
      <c r="AC185" s="37">
        <v>2</v>
      </c>
    </row>
    <row r="186" spans="26:29" ht="14.25">
      <c r="Z186" s="35">
        <v>2015</v>
      </c>
      <c r="AA186" s="36" t="s">
        <v>556</v>
      </c>
      <c r="AB186" s="36" t="s">
        <v>562</v>
      </c>
      <c r="AC186" s="37">
        <v>3</v>
      </c>
    </row>
    <row r="187" spans="26:29" ht="14.25">
      <c r="Z187" s="35">
        <v>2016</v>
      </c>
      <c r="AA187" s="36" t="s">
        <v>556</v>
      </c>
      <c r="AB187" s="36" t="s">
        <v>563</v>
      </c>
      <c r="AC187" s="37">
        <v>3</v>
      </c>
    </row>
    <row r="188" spans="26:29" ht="14.25">
      <c r="Z188" s="35">
        <v>2017</v>
      </c>
      <c r="AA188" s="36" t="s">
        <v>556</v>
      </c>
      <c r="AB188" s="36" t="s">
        <v>564</v>
      </c>
      <c r="AC188" s="37">
        <v>3</v>
      </c>
    </row>
    <row r="189" spans="26:29" ht="14.25">
      <c r="Z189" s="35">
        <v>2019</v>
      </c>
      <c r="AA189" s="36" t="s">
        <v>556</v>
      </c>
      <c r="AB189" s="36" t="s">
        <v>560</v>
      </c>
      <c r="AC189" s="37">
        <v>2</v>
      </c>
    </row>
    <row r="190" spans="26:29" ht="14.25">
      <c r="Z190" s="35">
        <v>2021</v>
      </c>
      <c r="AA190" s="36" t="s">
        <v>556</v>
      </c>
      <c r="AB190" s="36" t="s">
        <v>565</v>
      </c>
      <c r="AC190" s="37">
        <v>3</v>
      </c>
    </row>
    <row r="191" spans="26:29" ht="14.25">
      <c r="Z191" s="35">
        <v>2022</v>
      </c>
      <c r="AA191" s="36" t="s">
        <v>556</v>
      </c>
      <c r="AB191" s="36" t="s">
        <v>565</v>
      </c>
      <c r="AC191" s="37">
        <v>3</v>
      </c>
    </row>
    <row r="192" spans="26:29" ht="14.25">
      <c r="Z192" s="35">
        <v>2023</v>
      </c>
      <c r="AA192" s="36" t="s">
        <v>556</v>
      </c>
      <c r="AB192" s="36" t="s">
        <v>566</v>
      </c>
      <c r="AC192" s="37">
        <v>3</v>
      </c>
    </row>
    <row r="193" spans="26:29" ht="14.25">
      <c r="Z193" s="35">
        <v>2024</v>
      </c>
      <c r="AA193" s="36" t="s">
        <v>556</v>
      </c>
      <c r="AB193" s="36" t="s">
        <v>567</v>
      </c>
      <c r="AC193" s="37">
        <v>3</v>
      </c>
    </row>
    <row r="194" spans="26:29" ht="14.25">
      <c r="Z194" s="35">
        <v>2025</v>
      </c>
      <c r="AA194" s="36" t="s">
        <v>556</v>
      </c>
      <c r="AB194" s="36" t="s">
        <v>568</v>
      </c>
      <c r="AC194" s="37">
        <v>3</v>
      </c>
    </row>
    <row r="195" spans="26:29" ht="14.25">
      <c r="Z195" s="35">
        <v>2026</v>
      </c>
      <c r="AA195" s="36" t="s">
        <v>556</v>
      </c>
      <c r="AB195" s="36" t="s">
        <v>568</v>
      </c>
      <c r="AC195" s="37">
        <v>3</v>
      </c>
    </row>
    <row r="196" spans="26:29" ht="14.25">
      <c r="Z196" s="35">
        <v>2027</v>
      </c>
      <c r="AA196" s="36" t="s">
        <v>569</v>
      </c>
      <c r="AB196" s="36" t="s">
        <v>570</v>
      </c>
      <c r="AC196" s="37">
        <v>5</v>
      </c>
    </row>
    <row r="197" spans="26:29" ht="14.25">
      <c r="Z197" s="35">
        <v>2028</v>
      </c>
      <c r="AA197" s="36" t="s">
        <v>569</v>
      </c>
      <c r="AB197" s="36" t="s">
        <v>571</v>
      </c>
      <c r="AC197" s="37">
        <v>5</v>
      </c>
    </row>
    <row r="198" spans="26:29" ht="14.25">
      <c r="Z198" s="35">
        <v>2030</v>
      </c>
      <c r="AA198" s="36" t="s">
        <v>556</v>
      </c>
      <c r="AB198" s="36" t="s">
        <v>572</v>
      </c>
      <c r="AC198" s="37">
        <v>2</v>
      </c>
    </row>
    <row r="199" spans="26:29" ht="14.25">
      <c r="Z199" s="35">
        <v>2031</v>
      </c>
      <c r="AA199" s="36" t="s">
        <v>556</v>
      </c>
      <c r="AB199" s="36" t="s">
        <v>572</v>
      </c>
      <c r="AC199" s="37">
        <v>2</v>
      </c>
    </row>
    <row r="200" spans="26:29" ht="14.25">
      <c r="Z200" s="35">
        <v>2032</v>
      </c>
      <c r="AA200" s="36" t="s">
        <v>556</v>
      </c>
      <c r="AB200" s="36" t="s">
        <v>572</v>
      </c>
      <c r="AC200" s="37">
        <v>2</v>
      </c>
    </row>
    <row r="201" spans="26:29" ht="14.25">
      <c r="Z201" s="35">
        <v>2033</v>
      </c>
      <c r="AA201" s="36" t="s">
        <v>556</v>
      </c>
      <c r="AB201" s="36" t="s">
        <v>572</v>
      </c>
      <c r="AC201" s="37">
        <v>2</v>
      </c>
    </row>
    <row r="202" spans="26:29" ht="14.25">
      <c r="Z202" s="35">
        <v>2035</v>
      </c>
      <c r="AA202" s="36" t="s">
        <v>556</v>
      </c>
      <c r="AB202" s="36" t="s">
        <v>573</v>
      </c>
      <c r="AC202" s="37">
        <v>2</v>
      </c>
    </row>
    <row r="203" spans="26:29" ht="14.25">
      <c r="Z203" s="35">
        <v>2036</v>
      </c>
      <c r="AA203" s="36" t="s">
        <v>556</v>
      </c>
      <c r="AB203" s="36" t="s">
        <v>572</v>
      </c>
      <c r="AC203" s="37">
        <v>2</v>
      </c>
    </row>
    <row r="204" spans="26:29" ht="14.25">
      <c r="Z204" s="35">
        <v>2038</v>
      </c>
      <c r="AA204" s="36" t="s">
        <v>556</v>
      </c>
      <c r="AB204" s="36" t="s">
        <v>574</v>
      </c>
      <c r="AC204" s="37">
        <v>3</v>
      </c>
    </row>
    <row r="205" spans="26:29" ht="14.25">
      <c r="Z205" s="35">
        <v>2039</v>
      </c>
      <c r="AA205" s="36" t="s">
        <v>556</v>
      </c>
      <c r="AB205" s="36" t="s">
        <v>575</v>
      </c>
      <c r="AC205" s="37">
        <v>3</v>
      </c>
    </row>
    <row r="206" spans="26:29" ht="14.25">
      <c r="Z206" s="35">
        <v>2040</v>
      </c>
      <c r="AA206" s="36" t="s">
        <v>556</v>
      </c>
      <c r="AB206" s="36" t="s">
        <v>576</v>
      </c>
      <c r="AC206" s="37">
        <v>2</v>
      </c>
    </row>
    <row r="207" spans="26:29" ht="14.25">
      <c r="Z207" s="35">
        <v>2041</v>
      </c>
      <c r="AA207" s="36" t="s">
        <v>556</v>
      </c>
      <c r="AB207" s="36" t="s">
        <v>576</v>
      </c>
      <c r="AC207" s="37">
        <v>2</v>
      </c>
    </row>
    <row r="208" spans="26:29" ht="14.25">
      <c r="Z208" s="35">
        <v>2042</v>
      </c>
      <c r="AA208" s="36" t="s">
        <v>556</v>
      </c>
      <c r="AB208" s="36" t="s">
        <v>576</v>
      </c>
      <c r="AC208" s="37">
        <v>2</v>
      </c>
    </row>
    <row r="209" spans="26:29" ht="14.25">
      <c r="Z209" s="35">
        <v>2043</v>
      </c>
      <c r="AA209" s="36" t="s">
        <v>556</v>
      </c>
      <c r="AB209" s="36" t="s">
        <v>576</v>
      </c>
      <c r="AC209" s="37">
        <v>2</v>
      </c>
    </row>
    <row r="210" spans="26:29" ht="14.25">
      <c r="Z210" s="35">
        <v>2044</v>
      </c>
      <c r="AA210" s="36" t="s">
        <v>556</v>
      </c>
      <c r="AB210" s="36" t="s">
        <v>576</v>
      </c>
      <c r="AC210" s="37">
        <v>2</v>
      </c>
    </row>
    <row r="211" spans="26:29" ht="14.25">
      <c r="Z211" s="35">
        <v>2045</v>
      </c>
      <c r="AA211" s="36" t="s">
        <v>556</v>
      </c>
      <c r="AB211" s="36" t="s">
        <v>577</v>
      </c>
      <c r="AC211" s="37">
        <v>2</v>
      </c>
    </row>
    <row r="212" spans="26:29" ht="14.25">
      <c r="Z212" s="35">
        <v>2046</v>
      </c>
      <c r="AA212" s="36" t="s">
        <v>556</v>
      </c>
      <c r="AB212" s="36" t="s">
        <v>577</v>
      </c>
      <c r="AC212" s="37">
        <v>2</v>
      </c>
    </row>
    <row r="213" spans="26:29" ht="14.25">
      <c r="Z213" s="35">
        <v>2047</v>
      </c>
      <c r="AA213" s="36" t="s">
        <v>556</v>
      </c>
      <c r="AB213" s="36" t="s">
        <v>577</v>
      </c>
      <c r="AC213" s="37">
        <v>2</v>
      </c>
    </row>
    <row r="214" spans="26:29" ht="14.25">
      <c r="Z214" s="35">
        <v>2049</v>
      </c>
      <c r="AA214" s="36" t="s">
        <v>556</v>
      </c>
      <c r="AB214" s="36" t="s">
        <v>578</v>
      </c>
      <c r="AC214" s="37">
        <v>2</v>
      </c>
    </row>
    <row r="215" spans="26:29" ht="14.25">
      <c r="Z215" s="35">
        <v>2051</v>
      </c>
      <c r="AA215" s="36" t="s">
        <v>556</v>
      </c>
      <c r="AB215" s="36" t="s">
        <v>579</v>
      </c>
      <c r="AC215" s="37">
        <v>3</v>
      </c>
    </row>
    <row r="216" spans="26:29" ht="14.25">
      <c r="Z216" s="35">
        <v>2052</v>
      </c>
      <c r="AA216" s="36" t="s">
        <v>556</v>
      </c>
      <c r="AB216" s="36" t="s">
        <v>579</v>
      </c>
      <c r="AC216" s="37">
        <v>3</v>
      </c>
    </row>
    <row r="217" spans="26:29" ht="14.25">
      <c r="Z217" s="35">
        <v>2053</v>
      </c>
      <c r="AA217" s="36" t="s">
        <v>556</v>
      </c>
      <c r="AB217" s="36" t="s">
        <v>580</v>
      </c>
      <c r="AC217" s="37">
        <v>3</v>
      </c>
    </row>
    <row r="218" spans="26:29" ht="14.25">
      <c r="Z218" s="35">
        <v>2060</v>
      </c>
      <c r="AA218" s="36" t="s">
        <v>581</v>
      </c>
      <c r="AB218" s="36" t="s">
        <v>582</v>
      </c>
      <c r="AC218" s="37">
        <v>5</v>
      </c>
    </row>
    <row r="219" spans="26:29" ht="14.25">
      <c r="Z219" s="35">
        <v>2061</v>
      </c>
      <c r="AA219" s="36" t="s">
        <v>581</v>
      </c>
      <c r="AB219" s="36" t="s">
        <v>582</v>
      </c>
      <c r="AC219" s="37">
        <v>5</v>
      </c>
    </row>
    <row r="220" spans="26:29" ht="14.25">
      <c r="Z220" s="35">
        <v>2063</v>
      </c>
      <c r="AA220" s="36" t="s">
        <v>581</v>
      </c>
      <c r="AB220" s="36" t="s">
        <v>583</v>
      </c>
      <c r="AC220" s="37">
        <v>5</v>
      </c>
    </row>
    <row r="221" spans="26:29" ht="14.25">
      <c r="Z221" s="35">
        <v>2064</v>
      </c>
      <c r="AA221" s="36" t="s">
        <v>581</v>
      </c>
      <c r="AB221" s="36" t="s">
        <v>584</v>
      </c>
      <c r="AC221" s="37">
        <v>5</v>
      </c>
    </row>
    <row r="222" spans="26:29" ht="14.25">
      <c r="Z222" s="35">
        <v>2065</v>
      </c>
      <c r="AA222" s="36" t="s">
        <v>581</v>
      </c>
      <c r="AB222" s="36" t="s">
        <v>585</v>
      </c>
      <c r="AC222" s="37">
        <v>5</v>
      </c>
    </row>
    <row r="223" spans="26:29" ht="14.25">
      <c r="Z223" s="35">
        <v>2066</v>
      </c>
      <c r="AA223" s="36" t="s">
        <v>581</v>
      </c>
      <c r="AB223" s="36" t="s">
        <v>586</v>
      </c>
      <c r="AC223" s="37">
        <v>5</v>
      </c>
    </row>
    <row r="224" spans="26:29" ht="14.25">
      <c r="Z224" s="35">
        <v>2067</v>
      </c>
      <c r="AA224" s="36" t="s">
        <v>569</v>
      </c>
      <c r="AB224" s="36" t="s">
        <v>587</v>
      </c>
      <c r="AC224" s="37">
        <v>5</v>
      </c>
    </row>
    <row r="225" spans="26:29" ht="14.25">
      <c r="Z225" s="35">
        <v>2071</v>
      </c>
      <c r="AA225" s="36" t="s">
        <v>556</v>
      </c>
      <c r="AB225" s="36" t="s">
        <v>588</v>
      </c>
      <c r="AC225" s="37">
        <v>3</v>
      </c>
    </row>
    <row r="226" spans="26:29" ht="14.25">
      <c r="Z226" s="35">
        <v>2072</v>
      </c>
      <c r="AA226" s="36" t="s">
        <v>556</v>
      </c>
      <c r="AB226" s="36" t="s">
        <v>589</v>
      </c>
      <c r="AC226" s="37">
        <v>5</v>
      </c>
    </row>
    <row r="227" spans="26:29" ht="14.25">
      <c r="Z227" s="35">
        <v>2073</v>
      </c>
      <c r="AA227" s="36" t="s">
        <v>556</v>
      </c>
      <c r="AB227" s="36" t="s">
        <v>590</v>
      </c>
      <c r="AC227" s="37">
        <v>3</v>
      </c>
    </row>
    <row r="228" spans="26:29" ht="14.25">
      <c r="Z228" s="35">
        <v>2074</v>
      </c>
      <c r="AA228" s="36" t="s">
        <v>556</v>
      </c>
      <c r="AB228" s="36" t="s">
        <v>591</v>
      </c>
      <c r="AC228" s="37">
        <v>3</v>
      </c>
    </row>
    <row r="229" spans="26:29" ht="14.25">
      <c r="Z229" s="35">
        <v>2080</v>
      </c>
      <c r="AA229" s="36" t="s">
        <v>556</v>
      </c>
      <c r="AB229" s="36" t="s">
        <v>592</v>
      </c>
      <c r="AC229" s="37">
        <v>3</v>
      </c>
    </row>
    <row r="230" spans="26:29" ht="14.25">
      <c r="Z230" s="35">
        <v>2081</v>
      </c>
      <c r="AA230" s="36" t="s">
        <v>556</v>
      </c>
      <c r="AB230" s="36" t="s">
        <v>593</v>
      </c>
      <c r="AC230" s="37">
        <v>3</v>
      </c>
    </row>
    <row r="231" spans="26:29" ht="14.25">
      <c r="Z231" s="35">
        <v>2082</v>
      </c>
      <c r="AA231" s="36" t="s">
        <v>556</v>
      </c>
      <c r="AB231" s="36" t="s">
        <v>593</v>
      </c>
      <c r="AC231" s="37">
        <v>3</v>
      </c>
    </row>
    <row r="232" spans="26:29" ht="14.25">
      <c r="Z232" s="35">
        <v>2083</v>
      </c>
      <c r="AA232" s="36" t="s">
        <v>556</v>
      </c>
      <c r="AB232" s="36" t="s">
        <v>594</v>
      </c>
      <c r="AC232" s="37">
        <v>2</v>
      </c>
    </row>
    <row r="233" spans="26:29" ht="14.25">
      <c r="Z233" s="35">
        <v>2084</v>
      </c>
      <c r="AA233" s="36" t="s">
        <v>556</v>
      </c>
      <c r="AB233" s="36" t="s">
        <v>595</v>
      </c>
      <c r="AC233" s="37">
        <v>2</v>
      </c>
    </row>
    <row r="234" spans="26:29" ht="14.25">
      <c r="Z234" s="35">
        <v>2085</v>
      </c>
      <c r="AA234" s="36" t="s">
        <v>556</v>
      </c>
      <c r="AB234" s="36" t="s">
        <v>596</v>
      </c>
      <c r="AC234" s="37">
        <v>2</v>
      </c>
    </row>
    <row r="235" spans="26:29" ht="14.25">
      <c r="Z235" s="35">
        <v>2086</v>
      </c>
      <c r="AA235" s="36" t="s">
        <v>556</v>
      </c>
      <c r="AB235" s="36" t="s">
        <v>597</v>
      </c>
      <c r="AC235" s="37">
        <v>3</v>
      </c>
    </row>
    <row r="236" spans="26:29" ht="14.25">
      <c r="Z236" s="35">
        <v>2087</v>
      </c>
      <c r="AA236" s="36" t="s">
        <v>556</v>
      </c>
      <c r="AB236" s="36" t="s">
        <v>593</v>
      </c>
      <c r="AC236" s="37">
        <v>3</v>
      </c>
    </row>
    <row r="237" spans="26:29" ht="14.25">
      <c r="Z237" s="35">
        <v>2089</v>
      </c>
      <c r="AA237" s="36" t="s">
        <v>556</v>
      </c>
      <c r="AB237" s="36" t="s">
        <v>598</v>
      </c>
      <c r="AC237" s="37">
        <v>3</v>
      </c>
    </row>
    <row r="238" spans="26:29" ht="14.25">
      <c r="Z238" s="35">
        <v>2090</v>
      </c>
      <c r="AA238" s="36" t="s">
        <v>556</v>
      </c>
      <c r="AB238" s="36" t="s">
        <v>599</v>
      </c>
      <c r="AC238" s="37">
        <v>2</v>
      </c>
    </row>
    <row r="239" spans="26:29" ht="14.25">
      <c r="Z239" s="35">
        <v>2091</v>
      </c>
      <c r="AA239" s="36" t="s">
        <v>581</v>
      </c>
      <c r="AB239" s="36" t="s">
        <v>600</v>
      </c>
      <c r="AC239" s="37">
        <v>5</v>
      </c>
    </row>
    <row r="240" spans="26:29" ht="14.25">
      <c r="Z240" s="35">
        <v>2092</v>
      </c>
      <c r="AA240" s="36" t="s">
        <v>556</v>
      </c>
      <c r="AB240" s="36" t="s">
        <v>601</v>
      </c>
      <c r="AC240" s="37">
        <v>2</v>
      </c>
    </row>
    <row r="241" spans="26:29" ht="14.25">
      <c r="Z241" s="35">
        <v>2093</v>
      </c>
      <c r="AA241" s="36" t="s">
        <v>556</v>
      </c>
      <c r="AB241" s="36" t="s">
        <v>602</v>
      </c>
      <c r="AC241" s="37">
        <v>3</v>
      </c>
    </row>
    <row r="242" spans="26:29" ht="14.25">
      <c r="Z242" s="35">
        <v>2094</v>
      </c>
      <c r="AA242" s="36" t="s">
        <v>556</v>
      </c>
      <c r="AB242" s="36" t="s">
        <v>603</v>
      </c>
      <c r="AC242" s="37">
        <v>2</v>
      </c>
    </row>
    <row r="243" spans="26:29" ht="14.25">
      <c r="Z243" s="35">
        <v>2095</v>
      </c>
      <c r="AA243" s="36" t="s">
        <v>556</v>
      </c>
      <c r="AB243" s="36" t="s">
        <v>604</v>
      </c>
      <c r="AC243" s="37">
        <v>3</v>
      </c>
    </row>
    <row r="244" spans="26:29" ht="14.25">
      <c r="Z244" s="35">
        <v>2096</v>
      </c>
      <c r="AA244" s="36" t="s">
        <v>556</v>
      </c>
      <c r="AB244" s="36" t="s">
        <v>605</v>
      </c>
      <c r="AC244" s="37">
        <v>2</v>
      </c>
    </row>
    <row r="245" spans="26:29" ht="14.25">
      <c r="Z245" s="35">
        <v>2097</v>
      </c>
      <c r="AA245" s="36" t="s">
        <v>556</v>
      </c>
      <c r="AB245" s="36" t="s">
        <v>606</v>
      </c>
      <c r="AC245" s="37">
        <v>2</v>
      </c>
    </row>
    <row r="246" spans="26:29" ht="14.25">
      <c r="Z246" s="35">
        <v>2098</v>
      </c>
      <c r="AA246" s="36" t="s">
        <v>556</v>
      </c>
      <c r="AB246" s="36" t="s">
        <v>607</v>
      </c>
      <c r="AC246" s="37">
        <v>3</v>
      </c>
    </row>
    <row r="247" spans="26:29" ht="14.25">
      <c r="Z247" s="35">
        <v>2099</v>
      </c>
      <c r="AA247" s="36" t="s">
        <v>556</v>
      </c>
      <c r="AB247" s="36" t="s">
        <v>608</v>
      </c>
      <c r="AC247" s="37">
        <v>3</v>
      </c>
    </row>
    <row r="248" spans="26:29" ht="14.25">
      <c r="Z248" s="35">
        <v>2100</v>
      </c>
      <c r="AA248" s="36" t="s">
        <v>556</v>
      </c>
      <c r="AB248" s="36" t="s">
        <v>609</v>
      </c>
      <c r="AC248" s="37">
        <v>3</v>
      </c>
    </row>
    <row r="249" spans="26:29" ht="14.25">
      <c r="Z249" s="35">
        <v>2101</v>
      </c>
      <c r="AA249" s="36" t="s">
        <v>556</v>
      </c>
      <c r="AB249" s="36" t="s">
        <v>609</v>
      </c>
      <c r="AC249" s="37">
        <v>3</v>
      </c>
    </row>
    <row r="250" spans="26:29" ht="14.25">
      <c r="Z250" s="35">
        <v>2102</v>
      </c>
      <c r="AA250" s="36" t="s">
        <v>556</v>
      </c>
      <c r="AB250" s="36" t="s">
        <v>609</v>
      </c>
      <c r="AC250" s="37">
        <v>3</v>
      </c>
    </row>
    <row r="251" spans="26:29" ht="14.25">
      <c r="Z251" s="35">
        <v>2103</v>
      </c>
      <c r="AA251" s="36" t="s">
        <v>556</v>
      </c>
      <c r="AB251" s="36" t="s">
        <v>609</v>
      </c>
      <c r="AC251" s="37">
        <v>3</v>
      </c>
    </row>
    <row r="252" spans="26:29" ht="14.25">
      <c r="Z252" s="35">
        <v>2105</v>
      </c>
      <c r="AA252" s="36" t="s">
        <v>556</v>
      </c>
      <c r="AB252" s="36" t="s">
        <v>609</v>
      </c>
      <c r="AC252" s="37">
        <v>3</v>
      </c>
    </row>
    <row r="253" spans="26:29" ht="14.25">
      <c r="Z253" s="35">
        <v>2111</v>
      </c>
      <c r="AA253" s="36" t="s">
        <v>556</v>
      </c>
      <c r="AB253" s="36" t="s">
        <v>610</v>
      </c>
      <c r="AC253" s="37">
        <v>2</v>
      </c>
    </row>
    <row r="254" spans="26:29" ht="14.25">
      <c r="Z254" s="35">
        <v>2112</v>
      </c>
      <c r="AA254" s="36" t="s">
        <v>556</v>
      </c>
      <c r="AB254" s="36" t="s">
        <v>611</v>
      </c>
      <c r="AC254" s="37">
        <v>3</v>
      </c>
    </row>
    <row r="255" spans="26:29" ht="14.25">
      <c r="Z255" s="35">
        <v>2113</v>
      </c>
      <c r="AA255" s="36" t="s">
        <v>556</v>
      </c>
      <c r="AB255" s="36" t="s">
        <v>612</v>
      </c>
      <c r="AC255" s="37">
        <v>3</v>
      </c>
    </row>
    <row r="256" spans="26:29" ht="14.25">
      <c r="Z256" s="35">
        <v>2114</v>
      </c>
      <c r="AA256" s="36" t="s">
        <v>556</v>
      </c>
      <c r="AB256" s="36" t="s">
        <v>613</v>
      </c>
      <c r="AC256" s="37">
        <v>3</v>
      </c>
    </row>
    <row r="257" spans="26:29" ht="14.25">
      <c r="Z257" s="35">
        <v>2115</v>
      </c>
      <c r="AA257" s="36" t="s">
        <v>556</v>
      </c>
      <c r="AB257" s="36" t="s">
        <v>614</v>
      </c>
      <c r="AC257" s="37">
        <v>5</v>
      </c>
    </row>
    <row r="258" spans="26:29" ht="14.25">
      <c r="Z258" s="35">
        <v>2116</v>
      </c>
      <c r="AA258" s="36" t="s">
        <v>556</v>
      </c>
      <c r="AB258" s="36" t="s">
        <v>615</v>
      </c>
      <c r="AC258" s="37">
        <v>5</v>
      </c>
    </row>
    <row r="259" spans="26:29" ht="14.25">
      <c r="Z259" s="35">
        <v>2117</v>
      </c>
      <c r="AA259" s="36" t="s">
        <v>556</v>
      </c>
      <c r="AB259" s="36" t="s">
        <v>616</v>
      </c>
      <c r="AC259" s="37">
        <v>3</v>
      </c>
    </row>
    <row r="260" spans="26:29" ht="14.25">
      <c r="Z260" s="35">
        <v>2118</v>
      </c>
      <c r="AA260" s="36" t="s">
        <v>556</v>
      </c>
      <c r="AB260" s="36" t="s">
        <v>617</v>
      </c>
      <c r="AC260" s="37">
        <v>3</v>
      </c>
    </row>
    <row r="261" spans="26:29" ht="14.25">
      <c r="Z261" s="35">
        <v>2119</v>
      </c>
      <c r="AA261" s="36" t="s">
        <v>556</v>
      </c>
      <c r="AB261" s="36" t="s">
        <v>618</v>
      </c>
      <c r="AC261" s="37">
        <v>2</v>
      </c>
    </row>
    <row r="262" spans="26:29" ht="14.25">
      <c r="Z262" s="35">
        <v>2120</v>
      </c>
      <c r="AA262" s="36" t="s">
        <v>556</v>
      </c>
      <c r="AB262" s="36" t="s">
        <v>619</v>
      </c>
      <c r="AC262" s="37">
        <v>2</v>
      </c>
    </row>
    <row r="263" spans="26:29" ht="14.25">
      <c r="Z263" s="35">
        <v>2121</v>
      </c>
      <c r="AA263" s="36" t="s">
        <v>556</v>
      </c>
      <c r="AB263" s="36" t="s">
        <v>619</v>
      </c>
      <c r="AC263" s="37">
        <v>2</v>
      </c>
    </row>
    <row r="264" spans="26:29" ht="14.25">
      <c r="Z264" s="35">
        <v>2122</v>
      </c>
      <c r="AA264" s="36" t="s">
        <v>556</v>
      </c>
      <c r="AB264" s="36" t="s">
        <v>619</v>
      </c>
      <c r="AC264" s="37">
        <v>2</v>
      </c>
    </row>
    <row r="265" spans="26:29" ht="14.25">
      <c r="Z265" s="35">
        <v>2123</v>
      </c>
      <c r="AA265" s="36" t="s">
        <v>556</v>
      </c>
      <c r="AB265" s="36" t="s">
        <v>619</v>
      </c>
      <c r="AC265" s="37">
        <v>2</v>
      </c>
    </row>
    <row r="266" spans="26:29" ht="14.25">
      <c r="Z266" s="35">
        <v>2131</v>
      </c>
      <c r="AA266" s="36" t="s">
        <v>556</v>
      </c>
      <c r="AB266" s="36" t="s">
        <v>620</v>
      </c>
      <c r="AC266" s="37">
        <v>3</v>
      </c>
    </row>
    <row r="267" spans="26:29" ht="14.25">
      <c r="Z267" s="35">
        <v>2132</v>
      </c>
      <c r="AA267" s="36" t="s">
        <v>556</v>
      </c>
      <c r="AB267" s="36" t="s">
        <v>620</v>
      </c>
      <c r="AC267" s="37">
        <v>3</v>
      </c>
    </row>
    <row r="268" spans="26:29" ht="14.25">
      <c r="Z268" s="35">
        <v>2133</v>
      </c>
      <c r="AA268" s="36" t="s">
        <v>556</v>
      </c>
      <c r="AB268" s="36" t="s">
        <v>621</v>
      </c>
      <c r="AC268" s="37">
        <v>3</v>
      </c>
    </row>
    <row r="269" spans="26:29" ht="14.25">
      <c r="Z269" s="35">
        <v>2134</v>
      </c>
      <c r="AA269" s="36" t="s">
        <v>556</v>
      </c>
      <c r="AB269" s="36" t="s">
        <v>622</v>
      </c>
      <c r="AC269" s="37">
        <v>3</v>
      </c>
    </row>
    <row r="270" spans="26:29" ht="14.25">
      <c r="Z270" s="35">
        <v>2135</v>
      </c>
      <c r="AA270" s="36" t="s">
        <v>556</v>
      </c>
      <c r="AB270" s="36" t="s">
        <v>623</v>
      </c>
      <c r="AC270" s="37">
        <v>3</v>
      </c>
    </row>
    <row r="271" spans="26:29" ht="14.25">
      <c r="Z271" s="35">
        <v>2141</v>
      </c>
      <c r="AA271" s="36" t="s">
        <v>556</v>
      </c>
      <c r="AB271" s="36" t="s">
        <v>624</v>
      </c>
      <c r="AC271" s="37">
        <v>2</v>
      </c>
    </row>
    <row r="272" spans="26:29" ht="14.25">
      <c r="Z272" s="35">
        <v>2142</v>
      </c>
      <c r="AA272" s="36" t="s">
        <v>556</v>
      </c>
      <c r="AB272" s="36" t="s">
        <v>625</v>
      </c>
      <c r="AC272" s="37">
        <v>2</v>
      </c>
    </row>
    <row r="273" spans="26:29" ht="14.25">
      <c r="Z273" s="35">
        <v>2143</v>
      </c>
      <c r="AA273" s="36" t="s">
        <v>556</v>
      </c>
      <c r="AB273" s="36" t="s">
        <v>626</v>
      </c>
      <c r="AC273" s="37">
        <v>2</v>
      </c>
    </row>
    <row r="274" spans="26:29" ht="14.25">
      <c r="Z274" s="35">
        <v>2144</v>
      </c>
      <c r="AA274" s="36" t="s">
        <v>556</v>
      </c>
      <c r="AB274" s="36" t="s">
        <v>627</v>
      </c>
      <c r="AC274" s="37">
        <v>2</v>
      </c>
    </row>
    <row r="275" spans="26:29" ht="14.25">
      <c r="Z275" s="35">
        <v>2145</v>
      </c>
      <c r="AA275" s="36" t="s">
        <v>556</v>
      </c>
      <c r="AB275" s="36" t="s">
        <v>627</v>
      </c>
      <c r="AC275" s="37">
        <v>2</v>
      </c>
    </row>
    <row r="276" spans="26:29" ht="14.25">
      <c r="Z276" s="35">
        <v>2146</v>
      </c>
      <c r="AA276" s="36" t="s">
        <v>556</v>
      </c>
      <c r="AB276" s="36" t="s">
        <v>628</v>
      </c>
      <c r="AC276" s="37">
        <v>2</v>
      </c>
    </row>
    <row r="277" spans="26:29" ht="14.25">
      <c r="Z277" s="35">
        <v>2151</v>
      </c>
      <c r="AA277" s="36" t="s">
        <v>556</v>
      </c>
      <c r="AB277" s="36" t="s">
        <v>629</v>
      </c>
      <c r="AC277" s="37">
        <v>2</v>
      </c>
    </row>
    <row r="278" spans="26:29" ht="14.25">
      <c r="Z278" s="35">
        <v>2152</v>
      </c>
      <c r="AA278" s="36" t="s">
        <v>556</v>
      </c>
      <c r="AB278" s="36" t="s">
        <v>629</v>
      </c>
      <c r="AC278" s="37">
        <v>2</v>
      </c>
    </row>
    <row r="279" spans="26:29" ht="14.25">
      <c r="Z279" s="35">
        <v>2153</v>
      </c>
      <c r="AA279" s="36" t="s">
        <v>556</v>
      </c>
      <c r="AB279" s="36" t="s">
        <v>629</v>
      </c>
      <c r="AC279" s="37">
        <v>2</v>
      </c>
    </row>
    <row r="280" spans="26:29" ht="14.25">
      <c r="Z280" s="35">
        <v>2161</v>
      </c>
      <c r="AA280" s="36" t="s">
        <v>556</v>
      </c>
      <c r="AB280" s="36" t="s">
        <v>630</v>
      </c>
      <c r="AC280" s="37">
        <v>3</v>
      </c>
    </row>
    <row r="281" spans="26:29" ht="14.25">
      <c r="Z281" s="35">
        <v>2162</v>
      </c>
      <c r="AA281" s="36" t="s">
        <v>556</v>
      </c>
      <c r="AB281" s="36" t="s">
        <v>631</v>
      </c>
      <c r="AC281" s="37">
        <v>3</v>
      </c>
    </row>
    <row r="282" spans="26:29" ht="14.25">
      <c r="Z282" s="35">
        <v>2163</v>
      </c>
      <c r="AA282" s="36" t="s">
        <v>556</v>
      </c>
      <c r="AB282" s="36" t="s">
        <v>632</v>
      </c>
      <c r="AC282" s="37">
        <v>3</v>
      </c>
    </row>
    <row r="283" spans="26:29" ht="14.25">
      <c r="Z283" s="35">
        <v>2164</v>
      </c>
      <c r="AA283" s="36" t="s">
        <v>556</v>
      </c>
      <c r="AB283" s="36" t="s">
        <v>633</v>
      </c>
      <c r="AC283" s="37">
        <v>3</v>
      </c>
    </row>
    <row r="284" spans="26:29" ht="14.25">
      <c r="Z284" s="35">
        <v>2165</v>
      </c>
      <c r="AA284" s="36" t="s">
        <v>556</v>
      </c>
      <c r="AB284" s="36" t="s">
        <v>634</v>
      </c>
      <c r="AC284" s="37">
        <v>3</v>
      </c>
    </row>
    <row r="285" spans="26:29" ht="14.25">
      <c r="Z285" s="35">
        <v>2166</v>
      </c>
      <c r="AA285" s="36" t="s">
        <v>556</v>
      </c>
      <c r="AB285" s="36" t="s">
        <v>635</v>
      </c>
      <c r="AC285" s="37">
        <v>3</v>
      </c>
    </row>
    <row r="286" spans="26:29" ht="14.25">
      <c r="Z286" s="35">
        <v>2167</v>
      </c>
      <c r="AA286" s="36" t="s">
        <v>556</v>
      </c>
      <c r="AB286" s="36" t="s">
        <v>636</v>
      </c>
      <c r="AC286" s="37">
        <v>3</v>
      </c>
    </row>
    <row r="287" spans="26:29" ht="14.25">
      <c r="Z287" s="35">
        <v>2170</v>
      </c>
      <c r="AA287" s="36" t="s">
        <v>556</v>
      </c>
      <c r="AB287" s="36" t="s">
        <v>637</v>
      </c>
      <c r="AC287" s="37">
        <v>3</v>
      </c>
    </row>
    <row r="288" spans="26:29" ht="14.25">
      <c r="Z288" s="35">
        <v>2173</v>
      </c>
      <c r="AA288" s="36" t="s">
        <v>556</v>
      </c>
      <c r="AB288" s="36" t="s">
        <v>638</v>
      </c>
      <c r="AC288" s="37">
        <v>3</v>
      </c>
    </row>
    <row r="289" spans="26:29" ht="14.25">
      <c r="Z289" s="35">
        <v>2174</v>
      </c>
      <c r="AA289" s="36" t="s">
        <v>556</v>
      </c>
      <c r="AB289" s="36" t="s">
        <v>639</v>
      </c>
      <c r="AC289" s="37">
        <v>5</v>
      </c>
    </row>
    <row r="290" spans="26:29" ht="14.25">
      <c r="Z290" s="35">
        <v>2175</v>
      </c>
      <c r="AA290" s="36" t="s">
        <v>640</v>
      </c>
      <c r="AB290" s="36" t="s">
        <v>641</v>
      </c>
      <c r="AC290" s="37">
        <v>5</v>
      </c>
    </row>
    <row r="291" spans="26:29" ht="14.25">
      <c r="Z291" s="35">
        <v>2176</v>
      </c>
      <c r="AA291" s="36" t="s">
        <v>640</v>
      </c>
      <c r="AB291" s="36" t="s">
        <v>642</v>
      </c>
      <c r="AC291" s="37">
        <v>5</v>
      </c>
    </row>
    <row r="292" spans="26:29" ht="14.25">
      <c r="Z292" s="35">
        <v>2177</v>
      </c>
      <c r="AA292" s="36" t="s">
        <v>640</v>
      </c>
      <c r="AB292" s="36" t="s">
        <v>643</v>
      </c>
      <c r="AC292" s="37">
        <v>5</v>
      </c>
    </row>
    <row r="293" spans="26:29" ht="14.25">
      <c r="Z293" s="35">
        <v>2181</v>
      </c>
      <c r="AA293" s="36" t="s">
        <v>556</v>
      </c>
      <c r="AB293" s="36" t="s">
        <v>644</v>
      </c>
      <c r="AC293" s="37">
        <v>3</v>
      </c>
    </row>
    <row r="294" spans="26:29" ht="14.25">
      <c r="Z294" s="35">
        <v>2182</v>
      </c>
      <c r="AA294" s="36" t="s">
        <v>556</v>
      </c>
      <c r="AB294" s="36" t="s">
        <v>645</v>
      </c>
      <c r="AC294" s="37">
        <v>3</v>
      </c>
    </row>
    <row r="295" spans="26:29" ht="14.25">
      <c r="Z295" s="35">
        <v>2183</v>
      </c>
      <c r="AA295" s="36" t="s">
        <v>556</v>
      </c>
      <c r="AB295" s="36" t="s">
        <v>646</v>
      </c>
      <c r="AC295" s="37">
        <v>3</v>
      </c>
    </row>
    <row r="296" spans="26:29" ht="14.25">
      <c r="Z296" s="35">
        <v>2184</v>
      </c>
      <c r="AA296" s="36" t="s">
        <v>556</v>
      </c>
      <c r="AB296" s="36" t="s">
        <v>647</v>
      </c>
      <c r="AC296" s="37">
        <v>3</v>
      </c>
    </row>
    <row r="297" spans="26:29" ht="14.25">
      <c r="Z297" s="35">
        <v>2185</v>
      </c>
      <c r="AA297" s="36" t="s">
        <v>556</v>
      </c>
      <c r="AB297" s="36" t="s">
        <v>648</v>
      </c>
      <c r="AC297" s="37">
        <v>3</v>
      </c>
    </row>
    <row r="298" spans="26:29" ht="14.25">
      <c r="Z298" s="35">
        <v>2191</v>
      </c>
      <c r="AA298" s="36" t="s">
        <v>556</v>
      </c>
      <c r="AB298" s="36" t="s">
        <v>649</v>
      </c>
      <c r="AC298" s="37">
        <v>3</v>
      </c>
    </row>
    <row r="299" spans="26:29" ht="14.25">
      <c r="Z299" s="35">
        <v>2192</v>
      </c>
      <c r="AA299" s="36" t="s">
        <v>556</v>
      </c>
      <c r="AB299" s="36" t="s">
        <v>650</v>
      </c>
      <c r="AC299" s="37">
        <v>3</v>
      </c>
    </row>
    <row r="300" spans="26:29" ht="14.25">
      <c r="Z300" s="35">
        <v>2193</v>
      </c>
      <c r="AA300" s="36" t="s">
        <v>556</v>
      </c>
      <c r="AB300" s="36" t="s">
        <v>651</v>
      </c>
      <c r="AC300" s="37">
        <v>5</v>
      </c>
    </row>
    <row r="301" spans="26:29" ht="14.25">
      <c r="Z301" s="35">
        <v>2194</v>
      </c>
      <c r="AA301" s="36" t="s">
        <v>556</v>
      </c>
      <c r="AB301" s="36" t="s">
        <v>652</v>
      </c>
      <c r="AC301" s="37">
        <v>5</v>
      </c>
    </row>
    <row r="302" spans="26:29" ht="14.25">
      <c r="Z302" s="35">
        <v>2200</v>
      </c>
      <c r="AA302" s="36" t="s">
        <v>556</v>
      </c>
      <c r="AB302" s="36" t="s">
        <v>653</v>
      </c>
      <c r="AC302" s="37">
        <v>3</v>
      </c>
    </row>
    <row r="303" spans="26:29" ht="14.25">
      <c r="Z303" s="35">
        <v>2201</v>
      </c>
      <c r="AA303" s="36" t="s">
        <v>556</v>
      </c>
      <c r="AB303" s="36" t="s">
        <v>653</v>
      </c>
      <c r="AC303" s="37">
        <v>3</v>
      </c>
    </row>
    <row r="304" spans="26:29" ht="14.25">
      <c r="Z304" s="35">
        <v>2202</v>
      </c>
      <c r="AA304" s="36" t="s">
        <v>556</v>
      </c>
      <c r="AB304" s="36" t="s">
        <v>653</v>
      </c>
      <c r="AC304" s="37">
        <v>3</v>
      </c>
    </row>
    <row r="305" spans="26:29" ht="14.25">
      <c r="Z305" s="35">
        <v>2209</v>
      </c>
      <c r="AA305" s="36" t="s">
        <v>556</v>
      </c>
      <c r="AB305" s="36" t="s">
        <v>654</v>
      </c>
      <c r="AC305" s="37">
        <v>3</v>
      </c>
    </row>
    <row r="306" spans="26:29" ht="14.25">
      <c r="Z306" s="35">
        <v>2211</v>
      </c>
      <c r="AA306" s="36" t="s">
        <v>556</v>
      </c>
      <c r="AB306" s="36" t="s">
        <v>655</v>
      </c>
      <c r="AC306" s="37">
        <v>3</v>
      </c>
    </row>
    <row r="307" spans="26:29" ht="14.25">
      <c r="Z307" s="35">
        <v>2212</v>
      </c>
      <c r="AA307" s="36" t="s">
        <v>556</v>
      </c>
      <c r="AB307" s="36" t="s">
        <v>656</v>
      </c>
      <c r="AC307" s="37">
        <v>3</v>
      </c>
    </row>
    <row r="308" spans="26:29" ht="14.25">
      <c r="Z308" s="35">
        <v>2213</v>
      </c>
      <c r="AA308" s="36" t="s">
        <v>556</v>
      </c>
      <c r="AB308" s="36" t="s">
        <v>657</v>
      </c>
      <c r="AC308" s="37">
        <v>3</v>
      </c>
    </row>
    <row r="309" spans="26:29" ht="14.25">
      <c r="Z309" s="35">
        <v>2214</v>
      </c>
      <c r="AA309" s="36" t="s">
        <v>556</v>
      </c>
      <c r="AB309" s="36" t="s">
        <v>658</v>
      </c>
      <c r="AC309" s="37">
        <v>5</v>
      </c>
    </row>
    <row r="310" spans="26:29" ht="14.25">
      <c r="Z310" s="35">
        <v>2215</v>
      </c>
      <c r="AA310" s="36" t="s">
        <v>556</v>
      </c>
      <c r="AB310" s="36" t="s">
        <v>659</v>
      </c>
      <c r="AC310" s="37">
        <v>5</v>
      </c>
    </row>
    <row r="311" spans="26:29" ht="14.25">
      <c r="Z311" s="35">
        <v>2216</v>
      </c>
      <c r="AA311" s="36" t="s">
        <v>556</v>
      </c>
      <c r="AB311" s="36" t="s">
        <v>660</v>
      </c>
      <c r="AC311" s="37">
        <v>5</v>
      </c>
    </row>
    <row r="312" spans="26:29" ht="14.25">
      <c r="Z312" s="35">
        <v>2217</v>
      </c>
      <c r="AA312" s="36" t="s">
        <v>556</v>
      </c>
      <c r="AB312" s="36" t="s">
        <v>661</v>
      </c>
      <c r="AC312" s="37">
        <v>3</v>
      </c>
    </row>
    <row r="313" spans="26:29" ht="14.25">
      <c r="Z313" s="35">
        <v>2220</v>
      </c>
      <c r="AA313" s="36" t="s">
        <v>556</v>
      </c>
      <c r="AB313" s="36" t="s">
        <v>662</v>
      </c>
      <c r="AC313" s="37">
        <v>2</v>
      </c>
    </row>
    <row r="314" spans="26:29" ht="14.25">
      <c r="Z314" s="35">
        <v>2221</v>
      </c>
      <c r="AA314" s="36" t="s">
        <v>556</v>
      </c>
      <c r="AB314" s="36" t="s">
        <v>662</v>
      </c>
      <c r="AC314" s="37">
        <v>2</v>
      </c>
    </row>
    <row r="315" spans="26:29" ht="14.25">
      <c r="Z315" s="35">
        <v>2222</v>
      </c>
      <c r="AA315" s="36" t="s">
        <v>556</v>
      </c>
      <c r="AB315" s="36" t="s">
        <v>662</v>
      </c>
      <c r="AC315" s="37">
        <v>2</v>
      </c>
    </row>
    <row r="316" spans="26:29" ht="14.25">
      <c r="Z316" s="35">
        <v>2225</v>
      </c>
      <c r="AA316" s="36" t="s">
        <v>556</v>
      </c>
      <c r="AB316" s="36" t="s">
        <v>663</v>
      </c>
      <c r="AC316" s="37">
        <v>2</v>
      </c>
    </row>
    <row r="317" spans="26:29" ht="14.25">
      <c r="Z317" s="35">
        <v>2230</v>
      </c>
      <c r="AA317" s="36" t="s">
        <v>556</v>
      </c>
      <c r="AB317" s="36" t="s">
        <v>664</v>
      </c>
      <c r="AC317" s="37">
        <v>3</v>
      </c>
    </row>
    <row r="318" spans="26:29" ht="14.25">
      <c r="Z318" s="35">
        <v>2233</v>
      </c>
      <c r="AA318" s="36" t="s">
        <v>556</v>
      </c>
      <c r="AB318" s="36" t="s">
        <v>665</v>
      </c>
      <c r="AC318" s="37">
        <v>2</v>
      </c>
    </row>
    <row r="319" spans="26:29" ht="14.25">
      <c r="Z319" s="35">
        <v>2234</v>
      </c>
      <c r="AA319" s="36" t="s">
        <v>556</v>
      </c>
      <c r="AB319" s="36" t="s">
        <v>666</v>
      </c>
      <c r="AC319" s="37">
        <v>3</v>
      </c>
    </row>
    <row r="320" spans="26:29" ht="14.25">
      <c r="Z320" s="35">
        <v>2235</v>
      </c>
      <c r="AA320" s="36" t="s">
        <v>556</v>
      </c>
      <c r="AB320" s="36" t="s">
        <v>667</v>
      </c>
      <c r="AC320" s="37">
        <v>3</v>
      </c>
    </row>
    <row r="321" spans="26:29" ht="14.25">
      <c r="Z321" s="35">
        <v>2241</v>
      </c>
      <c r="AA321" s="36" t="s">
        <v>556</v>
      </c>
      <c r="AB321" s="36" t="s">
        <v>668</v>
      </c>
      <c r="AC321" s="37">
        <v>3</v>
      </c>
    </row>
    <row r="322" spans="26:29" ht="14.25">
      <c r="Z322" s="35">
        <v>2242</v>
      </c>
      <c r="AA322" s="36" t="s">
        <v>556</v>
      </c>
      <c r="AB322" s="36" t="s">
        <v>668</v>
      </c>
      <c r="AC322" s="37">
        <v>3</v>
      </c>
    </row>
    <row r="323" spans="26:29" ht="14.25">
      <c r="Z323" s="35">
        <v>2243</v>
      </c>
      <c r="AA323" s="36" t="s">
        <v>556</v>
      </c>
      <c r="AB323" s="36" t="s">
        <v>669</v>
      </c>
      <c r="AC323" s="37">
        <v>5</v>
      </c>
    </row>
    <row r="324" spans="26:29" ht="14.25">
      <c r="Z324" s="35">
        <v>2244</v>
      </c>
      <c r="AA324" s="36" t="s">
        <v>556</v>
      </c>
      <c r="AB324" s="36" t="s">
        <v>670</v>
      </c>
      <c r="AC324" s="37">
        <v>3</v>
      </c>
    </row>
    <row r="325" spans="26:29" ht="14.25">
      <c r="Z325" s="35">
        <v>2251</v>
      </c>
      <c r="AA325" s="36" t="s">
        <v>556</v>
      </c>
      <c r="AB325" s="36" t="s">
        <v>671</v>
      </c>
      <c r="AC325" s="37">
        <v>5</v>
      </c>
    </row>
    <row r="326" spans="26:29" ht="14.25">
      <c r="Z326" s="35">
        <v>2252</v>
      </c>
      <c r="AA326" s="36" t="s">
        <v>556</v>
      </c>
      <c r="AB326" s="36" t="s">
        <v>672</v>
      </c>
      <c r="AC326" s="37">
        <v>5</v>
      </c>
    </row>
    <row r="327" spans="26:29" ht="14.25">
      <c r="Z327" s="35">
        <v>2253</v>
      </c>
      <c r="AA327" s="36" t="s">
        <v>556</v>
      </c>
      <c r="AB327" s="36" t="s">
        <v>673</v>
      </c>
      <c r="AC327" s="37">
        <v>5</v>
      </c>
    </row>
    <row r="328" spans="26:29" ht="14.25">
      <c r="Z328" s="35">
        <v>2254</v>
      </c>
      <c r="AA328" s="36" t="s">
        <v>556</v>
      </c>
      <c r="AB328" s="36" t="s">
        <v>674</v>
      </c>
      <c r="AC328" s="37">
        <v>5</v>
      </c>
    </row>
    <row r="329" spans="26:29" ht="14.25">
      <c r="Z329" s="35">
        <v>2255</v>
      </c>
      <c r="AA329" s="36" t="s">
        <v>556</v>
      </c>
      <c r="AB329" s="36" t="s">
        <v>675</v>
      </c>
      <c r="AC329" s="37">
        <v>5</v>
      </c>
    </row>
    <row r="330" spans="26:29" ht="14.25">
      <c r="Z330" s="35">
        <v>2300</v>
      </c>
      <c r="AA330" s="36" t="s">
        <v>556</v>
      </c>
      <c r="AB330" s="36" t="s">
        <v>676</v>
      </c>
      <c r="AC330" s="37">
        <v>5</v>
      </c>
    </row>
    <row r="331" spans="26:29" ht="14.25">
      <c r="Z331" s="35">
        <v>2301</v>
      </c>
      <c r="AA331" s="36" t="s">
        <v>556</v>
      </c>
      <c r="AB331" s="36" t="s">
        <v>676</v>
      </c>
      <c r="AC331" s="37">
        <v>5</v>
      </c>
    </row>
    <row r="332" spans="26:29" ht="14.25">
      <c r="Z332" s="35">
        <v>2309</v>
      </c>
      <c r="AA332" s="36" t="s">
        <v>556</v>
      </c>
      <c r="AB332" s="36" t="s">
        <v>677</v>
      </c>
      <c r="AC332" s="37">
        <v>5</v>
      </c>
    </row>
    <row r="333" spans="26:29" ht="14.25">
      <c r="Z333" s="35">
        <v>2310</v>
      </c>
      <c r="AA333" s="36" t="s">
        <v>556</v>
      </c>
      <c r="AB333" s="36" t="s">
        <v>678</v>
      </c>
      <c r="AC333" s="37">
        <v>2</v>
      </c>
    </row>
    <row r="334" spans="26:29" ht="14.25">
      <c r="Z334" s="35">
        <v>2311</v>
      </c>
      <c r="AA334" s="36" t="s">
        <v>556</v>
      </c>
      <c r="AB334" s="36" t="s">
        <v>678</v>
      </c>
      <c r="AC334" s="37">
        <v>2</v>
      </c>
    </row>
    <row r="335" spans="26:29" ht="14.25">
      <c r="Z335" s="35">
        <v>2313</v>
      </c>
      <c r="AA335" s="36" t="s">
        <v>556</v>
      </c>
      <c r="AB335" s="36" t="s">
        <v>678</v>
      </c>
      <c r="AC335" s="37">
        <v>2</v>
      </c>
    </row>
    <row r="336" spans="26:29" ht="14.25">
      <c r="Z336" s="35">
        <v>2314</v>
      </c>
      <c r="AA336" s="36" t="s">
        <v>556</v>
      </c>
      <c r="AB336" s="36" t="s">
        <v>679</v>
      </c>
      <c r="AC336" s="37">
        <v>2</v>
      </c>
    </row>
    <row r="337" spans="26:29" ht="14.25">
      <c r="Z337" s="35">
        <v>2315</v>
      </c>
      <c r="AA337" s="36" t="s">
        <v>556</v>
      </c>
      <c r="AB337" s="36" t="s">
        <v>680</v>
      </c>
      <c r="AC337" s="37">
        <v>3</v>
      </c>
    </row>
    <row r="338" spans="26:29" ht="14.25">
      <c r="Z338" s="35">
        <v>2316</v>
      </c>
      <c r="AA338" s="36" t="s">
        <v>556</v>
      </c>
      <c r="AB338" s="36" t="s">
        <v>681</v>
      </c>
      <c r="AC338" s="37">
        <v>3</v>
      </c>
    </row>
    <row r="339" spans="26:29" ht="14.25">
      <c r="Z339" s="35">
        <v>2317</v>
      </c>
      <c r="AA339" s="36" t="s">
        <v>556</v>
      </c>
      <c r="AB339" s="36" t="s">
        <v>682</v>
      </c>
      <c r="AC339" s="37">
        <v>3</v>
      </c>
    </row>
    <row r="340" spans="26:29" ht="14.25">
      <c r="Z340" s="35">
        <v>2318</v>
      </c>
      <c r="AA340" s="36" t="s">
        <v>556</v>
      </c>
      <c r="AB340" s="36" t="s">
        <v>683</v>
      </c>
      <c r="AC340" s="37">
        <v>3</v>
      </c>
    </row>
    <row r="341" spans="26:29" ht="14.25">
      <c r="Z341" s="35">
        <v>2319</v>
      </c>
      <c r="AA341" s="36" t="s">
        <v>556</v>
      </c>
      <c r="AB341" s="36" t="s">
        <v>684</v>
      </c>
      <c r="AC341" s="37">
        <v>3</v>
      </c>
    </row>
    <row r="342" spans="26:29" ht="14.25">
      <c r="Z342" s="35">
        <v>2321</v>
      </c>
      <c r="AA342" s="36" t="s">
        <v>556</v>
      </c>
      <c r="AB342" s="36" t="s">
        <v>685</v>
      </c>
      <c r="AC342" s="37">
        <v>5</v>
      </c>
    </row>
    <row r="343" spans="26:29" ht="14.25">
      <c r="Z343" s="35">
        <v>2322</v>
      </c>
      <c r="AA343" s="36" t="s">
        <v>556</v>
      </c>
      <c r="AB343" s="36" t="s">
        <v>686</v>
      </c>
      <c r="AC343" s="37">
        <v>5</v>
      </c>
    </row>
    <row r="344" spans="26:29" ht="14.25">
      <c r="Z344" s="35">
        <v>2330</v>
      </c>
      <c r="AA344" s="36" t="s">
        <v>556</v>
      </c>
      <c r="AB344" s="36" t="s">
        <v>687</v>
      </c>
      <c r="AC344" s="37">
        <v>2</v>
      </c>
    </row>
    <row r="345" spans="26:29" ht="14.25">
      <c r="Z345" s="35">
        <v>2331</v>
      </c>
      <c r="AA345" s="36" t="s">
        <v>556</v>
      </c>
      <c r="AB345" s="36" t="s">
        <v>687</v>
      </c>
      <c r="AC345" s="37">
        <v>2</v>
      </c>
    </row>
    <row r="346" spans="26:29" ht="14.25">
      <c r="Z346" s="35">
        <v>2332</v>
      </c>
      <c r="AA346" s="36" t="s">
        <v>556</v>
      </c>
      <c r="AB346" s="36" t="s">
        <v>687</v>
      </c>
      <c r="AC346" s="37">
        <v>2</v>
      </c>
    </row>
    <row r="347" spans="26:29" ht="14.25">
      <c r="Z347" s="35">
        <v>2335</v>
      </c>
      <c r="AA347" s="36" t="s">
        <v>556</v>
      </c>
      <c r="AB347" s="36" t="s">
        <v>688</v>
      </c>
      <c r="AC347" s="37">
        <v>3</v>
      </c>
    </row>
    <row r="348" spans="26:29" ht="14.25">
      <c r="Z348" s="35">
        <v>2336</v>
      </c>
      <c r="AA348" s="36" t="s">
        <v>556</v>
      </c>
      <c r="AB348" s="36" t="s">
        <v>689</v>
      </c>
      <c r="AC348" s="37">
        <v>3</v>
      </c>
    </row>
    <row r="349" spans="26:29" ht="14.25">
      <c r="Z349" s="35">
        <v>2337</v>
      </c>
      <c r="AA349" s="36" t="s">
        <v>556</v>
      </c>
      <c r="AB349" s="36" t="s">
        <v>690</v>
      </c>
      <c r="AC349" s="37">
        <v>3</v>
      </c>
    </row>
    <row r="350" spans="26:29" ht="14.25">
      <c r="Z350" s="35">
        <v>2338</v>
      </c>
      <c r="AA350" s="36" t="s">
        <v>556</v>
      </c>
      <c r="AB350" s="36" t="s">
        <v>691</v>
      </c>
      <c r="AC350" s="37">
        <v>3</v>
      </c>
    </row>
    <row r="351" spans="26:29" ht="14.25">
      <c r="Z351" s="35">
        <v>2339</v>
      </c>
      <c r="AA351" s="36" t="s">
        <v>556</v>
      </c>
      <c r="AB351" s="36" t="s">
        <v>692</v>
      </c>
      <c r="AC351" s="37">
        <v>3</v>
      </c>
    </row>
    <row r="352" spans="26:29" ht="14.25">
      <c r="Z352" s="35">
        <v>2340</v>
      </c>
      <c r="AA352" s="36" t="s">
        <v>556</v>
      </c>
      <c r="AB352" s="36" t="s">
        <v>693</v>
      </c>
      <c r="AC352" s="37">
        <v>3</v>
      </c>
    </row>
    <row r="353" spans="26:29" ht="14.25">
      <c r="Z353" s="35">
        <v>2341</v>
      </c>
      <c r="AA353" s="36" t="s">
        <v>556</v>
      </c>
      <c r="AB353" s="36" t="s">
        <v>693</v>
      </c>
      <c r="AC353" s="37">
        <v>3</v>
      </c>
    </row>
    <row r="354" spans="26:29" ht="14.25">
      <c r="Z354" s="35">
        <v>2342</v>
      </c>
      <c r="AA354" s="36" t="s">
        <v>556</v>
      </c>
      <c r="AB354" s="36" t="s">
        <v>693</v>
      </c>
      <c r="AC354" s="37">
        <v>3</v>
      </c>
    </row>
    <row r="355" spans="26:29" ht="14.25">
      <c r="Z355" s="35">
        <v>2344</v>
      </c>
      <c r="AA355" s="36" t="s">
        <v>556</v>
      </c>
      <c r="AB355" s="36" t="s">
        <v>694</v>
      </c>
      <c r="AC355" s="37">
        <v>5</v>
      </c>
    </row>
    <row r="356" spans="26:29" ht="14.25">
      <c r="Z356" s="35">
        <v>2345</v>
      </c>
      <c r="AA356" s="36" t="s">
        <v>556</v>
      </c>
      <c r="AB356" s="36" t="s">
        <v>695</v>
      </c>
      <c r="AC356" s="37">
        <v>5</v>
      </c>
    </row>
    <row r="357" spans="26:29" ht="14.25">
      <c r="Z357" s="35">
        <v>2347</v>
      </c>
      <c r="AA357" s="36" t="s">
        <v>556</v>
      </c>
      <c r="AB357" s="36" t="s">
        <v>696</v>
      </c>
      <c r="AC357" s="37">
        <v>3</v>
      </c>
    </row>
    <row r="358" spans="26:29" ht="14.25">
      <c r="Z358" s="35">
        <v>2351</v>
      </c>
      <c r="AA358" s="36" t="s">
        <v>556</v>
      </c>
      <c r="AB358" s="36" t="s">
        <v>697</v>
      </c>
      <c r="AC358" s="37">
        <v>3</v>
      </c>
    </row>
    <row r="359" spans="26:29" ht="14.25">
      <c r="Z359" s="35">
        <v>2360</v>
      </c>
      <c r="AA359" s="36" t="s">
        <v>556</v>
      </c>
      <c r="AB359" s="36" t="s">
        <v>698</v>
      </c>
      <c r="AC359" s="37">
        <v>2</v>
      </c>
    </row>
    <row r="360" spans="26:29" ht="14.25">
      <c r="Z360" s="35">
        <v>2363</v>
      </c>
      <c r="AA360" s="36" t="s">
        <v>556</v>
      </c>
      <c r="AB360" s="36" t="s">
        <v>699</v>
      </c>
      <c r="AC360" s="37">
        <v>3</v>
      </c>
    </row>
    <row r="361" spans="26:29" ht="14.25">
      <c r="Z361" s="35">
        <v>2364</v>
      </c>
      <c r="AA361" s="36" t="s">
        <v>556</v>
      </c>
      <c r="AB361" s="36" t="s">
        <v>700</v>
      </c>
      <c r="AC361" s="37">
        <v>3</v>
      </c>
    </row>
    <row r="362" spans="26:29" ht="14.25">
      <c r="Z362" s="35">
        <v>2365</v>
      </c>
      <c r="AA362" s="36" t="s">
        <v>556</v>
      </c>
      <c r="AB362" s="36" t="s">
        <v>701</v>
      </c>
      <c r="AC362" s="37">
        <v>3</v>
      </c>
    </row>
    <row r="363" spans="26:29" ht="14.25">
      <c r="Z363" s="35">
        <v>2366</v>
      </c>
      <c r="AA363" s="36" t="s">
        <v>556</v>
      </c>
      <c r="AB363" s="36" t="s">
        <v>702</v>
      </c>
      <c r="AC363" s="37">
        <v>3</v>
      </c>
    </row>
    <row r="364" spans="26:29" ht="14.25">
      <c r="Z364" s="35">
        <v>2367</v>
      </c>
      <c r="AA364" s="36" t="s">
        <v>556</v>
      </c>
      <c r="AB364" s="36" t="s">
        <v>703</v>
      </c>
      <c r="AC364" s="37">
        <v>5</v>
      </c>
    </row>
    <row r="365" spans="26:29" ht="14.25">
      <c r="Z365" s="35">
        <v>2370</v>
      </c>
      <c r="AA365" s="36" t="s">
        <v>556</v>
      </c>
      <c r="AB365" s="36" t="s">
        <v>704</v>
      </c>
      <c r="AC365" s="37">
        <v>5</v>
      </c>
    </row>
    <row r="366" spans="26:29" ht="14.25">
      <c r="Z366" s="35">
        <v>2371</v>
      </c>
      <c r="AA366" s="36" t="s">
        <v>556</v>
      </c>
      <c r="AB366" s="36" t="s">
        <v>704</v>
      </c>
      <c r="AC366" s="37">
        <v>5</v>
      </c>
    </row>
    <row r="367" spans="26:29" ht="14.25">
      <c r="Z367" s="35">
        <v>2372</v>
      </c>
      <c r="AA367" s="36" t="s">
        <v>556</v>
      </c>
      <c r="AB367" s="36" t="s">
        <v>704</v>
      </c>
      <c r="AC367" s="37">
        <v>5</v>
      </c>
    </row>
    <row r="368" spans="26:29" ht="14.25">
      <c r="Z368" s="35">
        <v>2373</v>
      </c>
      <c r="AA368" s="36" t="s">
        <v>556</v>
      </c>
      <c r="AB368" s="36" t="s">
        <v>704</v>
      </c>
      <c r="AC368" s="37">
        <v>5</v>
      </c>
    </row>
    <row r="369" spans="26:29" ht="14.25">
      <c r="Z369" s="35">
        <v>2374</v>
      </c>
      <c r="AA369" s="36" t="s">
        <v>556</v>
      </c>
      <c r="AB369" s="36" t="s">
        <v>704</v>
      </c>
      <c r="AC369" s="37">
        <v>5</v>
      </c>
    </row>
    <row r="370" spans="26:29" ht="14.25">
      <c r="Z370" s="35">
        <v>2375</v>
      </c>
      <c r="AA370" s="36" t="s">
        <v>556</v>
      </c>
      <c r="AB370" s="36" t="s">
        <v>705</v>
      </c>
      <c r="AC370" s="37">
        <v>5</v>
      </c>
    </row>
    <row r="371" spans="26:29" ht="14.25">
      <c r="Z371" s="35">
        <v>2376</v>
      </c>
      <c r="AA371" s="36" t="s">
        <v>556</v>
      </c>
      <c r="AB371" s="36" t="s">
        <v>706</v>
      </c>
      <c r="AC371" s="37">
        <v>5</v>
      </c>
    </row>
    <row r="372" spans="26:29" ht="14.25">
      <c r="Z372" s="35">
        <v>2377</v>
      </c>
      <c r="AA372" s="36" t="s">
        <v>556</v>
      </c>
      <c r="AB372" s="36" t="s">
        <v>707</v>
      </c>
      <c r="AC372" s="37">
        <v>5</v>
      </c>
    </row>
    <row r="373" spans="26:29" ht="14.25">
      <c r="Z373" s="35">
        <v>2378</v>
      </c>
      <c r="AA373" s="36" t="s">
        <v>556</v>
      </c>
      <c r="AB373" s="36" t="s">
        <v>708</v>
      </c>
      <c r="AC373" s="37">
        <v>5</v>
      </c>
    </row>
    <row r="374" spans="26:29" ht="14.25">
      <c r="Z374" s="35">
        <v>2381</v>
      </c>
      <c r="AA374" s="36" t="s">
        <v>556</v>
      </c>
      <c r="AB374" s="36" t="s">
        <v>709</v>
      </c>
      <c r="AC374" s="37">
        <v>5</v>
      </c>
    </row>
    <row r="375" spans="26:29" ht="14.25">
      <c r="Z375" s="35">
        <v>2400</v>
      </c>
      <c r="AA375" s="36" t="s">
        <v>581</v>
      </c>
      <c r="AB375" s="36" t="s">
        <v>710</v>
      </c>
      <c r="AC375" s="37">
        <v>5</v>
      </c>
    </row>
    <row r="376" spans="26:29" ht="14.25">
      <c r="Z376" s="35">
        <v>2401</v>
      </c>
      <c r="AA376" s="36" t="s">
        <v>581</v>
      </c>
      <c r="AB376" s="36" t="s">
        <v>710</v>
      </c>
      <c r="AC376" s="37">
        <v>5</v>
      </c>
    </row>
    <row r="377" spans="26:29" ht="14.25">
      <c r="Z377" s="35">
        <v>2402</v>
      </c>
      <c r="AA377" s="36" t="s">
        <v>581</v>
      </c>
      <c r="AB377" s="36" t="s">
        <v>710</v>
      </c>
      <c r="AC377" s="37">
        <v>5</v>
      </c>
    </row>
    <row r="378" spans="26:29" ht="14.25">
      <c r="Z378" s="35">
        <v>2403</v>
      </c>
      <c r="AA378" s="36" t="s">
        <v>581</v>
      </c>
      <c r="AB378" s="36" t="s">
        <v>710</v>
      </c>
      <c r="AC378" s="37">
        <v>5</v>
      </c>
    </row>
    <row r="379" spans="26:29" ht="14.25">
      <c r="Z379" s="35">
        <v>2404</v>
      </c>
      <c r="AA379" s="36" t="s">
        <v>581</v>
      </c>
      <c r="AB379" s="36" t="s">
        <v>710</v>
      </c>
      <c r="AC379" s="37">
        <v>5</v>
      </c>
    </row>
    <row r="380" spans="26:29" ht="14.25">
      <c r="Z380" s="35">
        <v>2405</v>
      </c>
      <c r="AA380" s="36" t="s">
        <v>581</v>
      </c>
      <c r="AB380" s="36" t="s">
        <v>710</v>
      </c>
      <c r="AC380" s="37">
        <v>5</v>
      </c>
    </row>
    <row r="381" spans="26:29" ht="14.25">
      <c r="Z381" s="35">
        <v>2406</v>
      </c>
      <c r="AA381" s="36" t="s">
        <v>581</v>
      </c>
      <c r="AB381" s="36" t="s">
        <v>710</v>
      </c>
      <c r="AC381" s="37">
        <v>5</v>
      </c>
    </row>
    <row r="382" spans="26:29" ht="14.25">
      <c r="Z382" s="35">
        <v>2407</v>
      </c>
      <c r="AA382" s="36" t="s">
        <v>581</v>
      </c>
      <c r="AB382" s="36" t="s">
        <v>710</v>
      </c>
      <c r="AC382" s="37">
        <v>5</v>
      </c>
    </row>
    <row r="383" spans="26:29" ht="14.25">
      <c r="Z383" s="35">
        <v>2408</v>
      </c>
      <c r="AA383" s="36" t="s">
        <v>581</v>
      </c>
      <c r="AB383" s="36" t="s">
        <v>710</v>
      </c>
      <c r="AC383" s="37">
        <v>5</v>
      </c>
    </row>
    <row r="384" spans="26:29" ht="14.25">
      <c r="Z384" s="35">
        <v>2421</v>
      </c>
      <c r="AA384" s="36" t="s">
        <v>581</v>
      </c>
      <c r="AB384" s="36" t="s">
        <v>711</v>
      </c>
      <c r="AC384" s="37">
        <v>5</v>
      </c>
    </row>
    <row r="385" spans="26:29" ht="14.25">
      <c r="Z385" s="35">
        <v>2422</v>
      </c>
      <c r="AA385" s="36" t="s">
        <v>581</v>
      </c>
      <c r="AB385" s="36" t="s">
        <v>712</v>
      </c>
      <c r="AC385" s="37">
        <v>5</v>
      </c>
    </row>
    <row r="386" spans="26:29" ht="14.25">
      <c r="Z386" s="35">
        <v>2423</v>
      </c>
      <c r="AA386" s="36" t="s">
        <v>581</v>
      </c>
      <c r="AB386" s="36" t="s">
        <v>713</v>
      </c>
      <c r="AC386" s="37">
        <v>5</v>
      </c>
    </row>
    <row r="387" spans="26:29" ht="14.25">
      <c r="Z387" s="35">
        <v>2424</v>
      </c>
      <c r="AA387" s="36" t="s">
        <v>581</v>
      </c>
      <c r="AB387" s="36" t="s">
        <v>714</v>
      </c>
      <c r="AC387" s="37">
        <v>5</v>
      </c>
    </row>
    <row r="388" spans="26:29" ht="14.25">
      <c r="Z388" s="35">
        <v>2425</v>
      </c>
      <c r="AA388" s="36" t="s">
        <v>581</v>
      </c>
      <c r="AB388" s="36" t="s">
        <v>715</v>
      </c>
      <c r="AC388" s="37">
        <v>5</v>
      </c>
    </row>
    <row r="389" spans="26:29" ht="14.25">
      <c r="Z389" s="35">
        <v>2426</v>
      </c>
      <c r="AA389" s="36" t="s">
        <v>581</v>
      </c>
      <c r="AB389" s="36" t="s">
        <v>716</v>
      </c>
      <c r="AC389" s="37">
        <v>5</v>
      </c>
    </row>
    <row r="390" spans="26:29" ht="14.25">
      <c r="Z390" s="35">
        <v>2427</v>
      </c>
      <c r="AA390" s="36" t="s">
        <v>581</v>
      </c>
      <c r="AB390" s="36" t="s">
        <v>716</v>
      </c>
      <c r="AC390" s="37">
        <v>5</v>
      </c>
    </row>
    <row r="391" spans="26:29" ht="14.25">
      <c r="Z391" s="35">
        <v>2428</v>
      </c>
      <c r="AA391" s="36" t="s">
        <v>581</v>
      </c>
      <c r="AB391" s="36" t="s">
        <v>717</v>
      </c>
      <c r="AC391" s="37">
        <v>5</v>
      </c>
    </row>
    <row r="392" spans="26:29" ht="14.25">
      <c r="Z392" s="35">
        <v>2431</v>
      </c>
      <c r="AA392" s="36" t="s">
        <v>581</v>
      </c>
      <c r="AB392" s="36" t="s">
        <v>718</v>
      </c>
      <c r="AC392" s="37">
        <v>5</v>
      </c>
    </row>
    <row r="393" spans="26:29" ht="14.25">
      <c r="Z393" s="35">
        <v>2432</v>
      </c>
      <c r="AA393" s="36" t="s">
        <v>581</v>
      </c>
      <c r="AB393" s="36" t="s">
        <v>719</v>
      </c>
      <c r="AC393" s="37">
        <v>5</v>
      </c>
    </row>
    <row r="394" spans="26:29" ht="14.25">
      <c r="Z394" s="35">
        <v>2433</v>
      </c>
      <c r="AA394" s="36" t="s">
        <v>581</v>
      </c>
      <c r="AB394" s="36" t="s">
        <v>720</v>
      </c>
      <c r="AC394" s="37">
        <v>5</v>
      </c>
    </row>
    <row r="395" spans="26:29" ht="14.25">
      <c r="Z395" s="35">
        <v>2434</v>
      </c>
      <c r="AA395" s="36" t="s">
        <v>581</v>
      </c>
      <c r="AB395" s="36" t="s">
        <v>721</v>
      </c>
      <c r="AC395" s="37">
        <v>5</v>
      </c>
    </row>
    <row r="396" spans="26:29" ht="14.25">
      <c r="Z396" s="35">
        <v>2435</v>
      </c>
      <c r="AA396" s="36" t="s">
        <v>581</v>
      </c>
      <c r="AB396" s="36" t="s">
        <v>722</v>
      </c>
      <c r="AC396" s="37">
        <v>5</v>
      </c>
    </row>
    <row r="397" spans="26:29" ht="14.25">
      <c r="Z397" s="35">
        <v>2440</v>
      </c>
      <c r="AA397" s="36" t="s">
        <v>556</v>
      </c>
      <c r="AB397" s="36" t="s">
        <v>723</v>
      </c>
      <c r="AC397" s="37">
        <v>3</v>
      </c>
    </row>
    <row r="398" spans="26:29" ht="14.25">
      <c r="Z398" s="35">
        <v>2441</v>
      </c>
      <c r="AA398" s="36" t="s">
        <v>556</v>
      </c>
      <c r="AB398" s="36" t="s">
        <v>723</v>
      </c>
      <c r="AC398" s="37">
        <v>3</v>
      </c>
    </row>
    <row r="399" spans="26:29" ht="14.25">
      <c r="Z399" s="35">
        <v>2442</v>
      </c>
      <c r="AA399" s="36" t="s">
        <v>556</v>
      </c>
      <c r="AB399" s="36" t="s">
        <v>723</v>
      </c>
      <c r="AC399" s="37">
        <v>3</v>
      </c>
    </row>
    <row r="400" spans="26:29" ht="14.25">
      <c r="Z400" s="35">
        <v>2443</v>
      </c>
      <c r="AA400" s="36" t="s">
        <v>556</v>
      </c>
      <c r="AB400" s="36" t="s">
        <v>723</v>
      </c>
      <c r="AC400" s="37">
        <v>3</v>
      </c>
    </row>
    <row r="401" spans="26:29" ht="14.25">
      <c r="Z401" s="35">
        <v>2444</v>
      </c>
      <c r="AA401" s="36" t="s">
        <v>556</v>
      </c>
      <c r="AB401" s="36" t="s">
        <v>723</v>
      </c>
      <c r="AC401" s="37">
        <v>3</v>
      </c>
    </row>
    <row r="402" spans="26:29" ht="14.25">
      <c r="Z402" s="35">
        <v>2451</v>
      </c>
      <c r="AA402" s="36" t="s">
        <v>581</v>
      </c>
      <c r="AB402" s="36" t="s">
        <v>724</v>
      </c>
      <c r="AC402" s="37">
        <v>5</v>
      </c>
    </row>
    <row r="403" spans="26:29" ht="14.25">
      <c r="Z403" s="35">
        <v>2453</v>
      </c>
      <c r="AA403" s="36" t="s">
        <v>581</v>
      </c>
      <c r="AB403" s="36" t="s">
        <v>724</v>
      </c>
      <c r="AC403" s="37">
        <v>5</v>
      </c>
    </row>
    <row r="404" spans="26:29" ht="14.25">
      <c r="Z404" s="35">
        <v>2454</v>
      </c>
      <c r="AA404" s="36" t="s">
        <v>581</v>
      </c>
      <c r="AB404" s="36" t="s">
        <v>725</v>
      </c>
      <c r="AC404" s="37">
        <v>5</v>
      </c>
    </row>
    <row r="405" spans="26:29" ht="14.25">
      <c r="Z405" s="35">
        <v>2455</v>
      </c>
      <c r="AA405" s="36" t="s">
        <v>581</v>
      </c>
      <c r="AB405" s="36" t="s">
        <v>726</v>
      </c>
      <c r="AC405" s="37">
        <v>5</v>
      </c>
    </row>
    <row r="406" spans="26:29" ht="14.25">
      <c r="Z406" s="35">
        <v>2456</v>
      </c>
      <c r="AA406" s="36" t="s">
        <v>581</v>
      </c>
      <c r="AB406" s="36" t="s">
        <v>727</v>
      </c>
      <c r="AC406" s="37">
        <v>5</v>
      </c>
    </row>
    <row r="407" spans="26:29" ht="14.25">
      <c r="Z407" s="35">
        <v>2457</v>
      </c>
      <c r="AA407" s="36" t="s">
        <v>581</v>
      </c>
      <c r="AB407" s="36" t="s">
        <v>728</v>
      </c>
      <c r="AC407" s="37">
        <v>5</v>
      </c>
    </row>
    <row r="408" spans="26:29" ht="14.25">
      <c r="Z408" s="35">
        <v>2458</v>
      </c>
      <c r="AA408" s="36" t="s">
        <v>581</v>
      </c>
      <c r="AB408" s="36" t="s">
        <v>729</v>
      </c>
      <c r="AC408" s="37">
        <v>5</v>
      </c>
    </row>
    <row r="409" spans="26:29" ht="14.25">
      <c r="Z409" s="35">
        <v>2459</v>
      </c>
      <c r="AA409" s="36" t="s">
        <v>581</v>
      </c>
      <c r="AB409" s="36" t="s">
        <v>730</v>
      </c>
      <c r="AC409" s="37">
        <v>5</v>
      </c>
    </row>
    <row r="410" spans="26:29" ht="14.25">
      <c r="Z410" s="35">
        <v>2461</v>
      </c>
      <c r="AA410" s="36" t="s">
        <v>556</v>
      </c>
      <c r="AB410" s="36" t="s">
        <v>731</v>
      </c>
      <c r="AC410" s="37">
        <v>2</v>
      </c>
    </row>
    <row r="411" spans="26:29" ht="14.25">
      <c r="Z411" s="35">
        <v>2462</v>
      </c>
      <c r="AA411" s="36" t="s">
        <v>581</v>
      </c>
      <c r="AB411" s="36" t="s">
        <v>732</v>
      </c>
      <c r="AC411" s="37">
        <v>5</v>
      </c>
    </row>
    <row r="412" spans="26:29" ht="14.25">
      <c r="Z412" s="35">
        <v>2463</v>
      </c>
      <c r="AA412" s="36" t="s">
        <v>581</v>
      </c>
      <c r="AB412" s="36" t="s">
        <v>733</v>
      </c>
      <c r="AC412" s="37">
        <v>5</v>
      </c>
    </row>
    <row r="413" spans="26:29" ht="14.25">
      <c r="Z413" s="35">
        <v>2464</v>
      </c>
      <c r="AA413" s="36" t="s">
        <v>581</v>
      </c>
      <c r="AB413" s="36" t="s">
        <v>734</v>
      </c>
      <c r="AC413" s="37">
        <v>5</v>
      </c>
    </row>
    <row r="414" spans="26:29" ht="14.25">
      <c r="Z414" s="35">
        <v>2465</v>
      </c>
      <c r="AA414" s="36" t="s">
        <v>581</v>
      </c>
      <c r="AB414" s="36" t="s">
        <v>735</v>
      </c>
      <c r="AC414" s="37">
        <v>5</v>
      </c>
    </row>
    <row r="415" spans="26:29" ht="14.25">
      <c r="Z415" s="35">
        <v>2471</v>
      </c>
      <c r="AA415" s="36" t="s">
        <v>581</v>
      </c>
      <c r="AB415" s="36" t="s">
        <v>736</v>
      </c>
      <c r="AC415" s="37">
        <v>5</v>
      </c>
    </row>
    <row r="416" spans="26:29" ht="14.25">
      <c r="Z416" s="35">
        <v>2472</v>
      </c>
      <c r="AA416" s="36" t="s">
        <v>581</v>
      </c>
      <c r="AB416" s="36" t="s">
        <v>737</v>
      </c>
      <c r="AC416" s="37">
        <v>5</v>
      </c>
    </row>
    <row r="417" spans="26:29" ht="14.25">
      <c r="Z417" s="35">
        <v>2473</v>
      </c>
      <c r="AA417" s="36" t="s">
        <v>581</v>
      </c>
      <c r="AB417" s="36" t="s">
        <v>738</v>
      </c>
      <c r="AC417" s="37">
        <v>5</v>
      </c>
    </row>
    <row r="418" spans="26:29" ht="14.25">
      <c r="Z418" s="35">
        <v>2475</v>
      </c>
      <c r="AA418" s="36" t="s">
        <v>581</v>
      </c>
      <c r="AB418" s="36" t="s">
        <v>739</v>
      </c>
      <c r="AC418" s="37">
        <v>5</v>
      </c>
    </row>
    <row r="419" spans="26:29" ht="14.25">
      <c r="Z419" s="35">
        <v>2476</v>
      </c>
      <c r="AA419" s="36" t="s">
        <v>581</v>
      </c>
      <c r="AB419" s="36" t="s">
        <v>740</v>
      </c>
      <c r="AC419" s="37">
        <v>5</v>
      </c>
    </row>
    <row r="420" spans="26:29" ht="14.25">
      <c r="Z420" s="35">
        <v>2477</v>
      </c>
      <c r="AA420" s="36" t="s">
        <v>581</v>
      </c>
      <c r="AB420" s="36" t="s">
        <v>741</v>
      </c>
      <c r="AC420" s="37">
        <v>5</v>
      </c>
    </row>
    <row r="421" spans="26:29" ht="14.25">
      <c r="Z421" s="35">
        <v>2481</v>
      </c>
      <c r="AA421" s="36" t="s">
        <v>581</v>
      </c>
      <c r="AB421" s="36" t="s">
        <v>742</v>
      </c>
      <c r="AC421" s="37">
        <v>5</v>
      </c>
    </row>
    <row r="422" spans="26:29" ht="14.25">
      <c r="Z422" s="35">
        <v>2482</v>
      </c>
      <c r="AA422" s="36" t="s">
        <v>581</v>
      </c>
      <c r="AB422" s="36" t="s">
        <v>742</v>
      </c>
      <c r="AC422" s="37">
        <v>5</v>
      </c>
    </row>
    <row r="423" spans="26:29" ht="14.25">
      <c r="Z423" s="35">
        <v>2483</v>
      </c>
      <c r="AA423" s="36" t="s">
        <v>581</v>
      </c>
      <c r="AB423" s="36" t="s">
        <v>743</v>
      </c>
      <c r="AC423" s="37">
        <v>5</v>
      </c>
    </row>
    <row r="424" spans="26:29" ht="14.25">
      <c r="Z424" s="35">
        <v>2484</v>
      </c>
      <c r="AA424" s="36" t="s">
        <v>581</v>
      </c>
      <c r="AB424" s="36" t="s">
        <v>743</v>
      </c>
      <c r="AC424" s="37">
        <v>5</v>
      </c>
    </row>
    <row r="425" spans="26:29" ht="14.25">
      <c r="Z425" s="35">
        <v>2485</v>
      </c>
      <c r="AA425" s="36" t="s">
        <v>581</v>
      </c>
      <c r="AB425" s="36" t="s">
        <v>743</v>
      </c>
      <c r="AC425" s="37">
        <v>5</v>
      </c>
    </row>
    <row r="426" spans="26:29" ht="14.25">
      <c r="Z426" s="35">
        <v>2490</v>
      </c>
      <c r="AA426" s="36" t="s">
        <v>581</v>
      </c>
      <c r="AB426" s="36" t="s">
        <v>744</v>
      </c>
      <c r="AC426" s="37">
        <v>5</v>
      </c>
    </row>
    <row r="427" spans="26:29" ht="14.25">
      <c r="Z427" s="35">
        <v>2500</v>
      </c>
      <c r="AA427" s="36" t="s">
        <v>569</v>
      </c>
      <c r="AB427" s="36" t="s">
        <v>745</v>
      </c>
      <c r="AC427" s="37">
        <v>5</v>
      </c>
    </row>
    <row r="428" spans="26:29" ht="14.25">
      <c r="Z428" s="35">
        <v>2501</v>
      </c>
      <c r="AA428" s="36" t="s">
        <v>569</v>
      </c>
      <c r="AB428" s="36" t="s">
        <v>745</v>
      </c>
      <c r="AC428" s="37">
        <v>5</v>
      </c>
    </row>
    <row r="429" spans="26:29" ht="14.25">
      <c r="Z429" s="35">
        <v>2503</v>
      </c>
      <c r="AA429" s="36" t="s">
        <v>569</v>
      </c>
      <c r="AB429" s="36" t="s">
        <v>745</v>
      </c>
      <c r="AC429" s="37">
        <v>5</v>
      </c>
    </row>
    <row r="430" spans="26:29" ht="14.25">
      <c r="Z430" s="35">
        <v>2508</v>
      </c>
      <c r="AA430" s="36" t="s">
        <v>569</v>
      </c>
      <c r="AB430" s="36" t="s">
        <v>745</v>
      </c>
      <c r="AC430" s="37">
        <v>5</v>
      </c>
    </row>
    <row r="431" spans="26:29" ht="14.25">
      <c r="Z431" s="35">
        <v>2509</v>
      </c>
      <c r="AA431" s="36" t="s">
        <v>569</v>
      </c>
      <c r="AB431" s="36" t="s">
        <v>745</v>
      </c>
      <c r="AC431" s="37">
        <v>5</v>
      </c>
    </row>
    <row r="432" spans="26:29" ht="14.25">
      <c r="Z432" s="35">
        <v>2510</v>
      </c>
      <c r="AA432" s="36" t="s">
        <v>569</v>
      </c>
      <c r="AB432" s="36" t="s">
        <v>746</v>
      </c>
      <c r="AC432" s="37">
        <v>5</v>
      </c>
    </row>
    <row r="433" spans="26:29" ht="14.25">
      <c r="Z433" s="35">
        <v>2511</v>
      </c>
      <c r="AA433" s="36" t="s">
        <v>569</v>
      </c>
      <c r="AB433" s="36" t="s">
        <v>746</v>
      </c>
      <c r="AC433" s="37">
        <v>5</v>
      </c>
    </row>
    <row r="434" spans="26:29" ht="14.25">
      <c r="Z434" s="35">
        <v>2512</v>
      </c>
      <c r="AA434" s="36" t="s">
        <v>569</v>
      </c>
      <c r="AB434" s="36" t="s">
        <v>746</v>
      </c>
      <c r="AC434" s="37">
        <v>5</v>
      </c>
    </row>
    <row r="435" spans="26:29" ht="14.25">
      <c r="Z435" s="35">
        <v>2517</v>
      </c>
      <c r="AA435" s="36" t="s">
        <v>569</v>
      </c>
      <c r="AB435" s="36" t="s">
        <v>747</v>
      </c>
      <c r="AC435" s="37">
        <v>5</v>
      </c>
    </row>
    <row r="436" spans="26:29" ht="14.25">
      <c r="Z436" s="35">
        <v>2518</v>
      </c>
      <c r="AA436" s="36" t="s">
        <v>569</v>
      </c>
      <c r="AB436" s="36" t="s">
        <v>748</v>
      </c>
      <c r="AC436" s="37">
        <v>5</v>
      </c>
    </row>
    <row r="437" spans="26:29" ht="14.25">
      <c r="Z437" s="35">
        <v>2519</v>
      </c>
      <c r="AA437" s="36" t="s">
        <v>569</v>
      </c>
      <c r="AB437" s="36" t="s">
        <v>749</v>
      </c>
      <c r="AC437" s="37">
        <v>5</v>
      </c>
    </row>
    <row r="438" spans="26:29" ht="14.25">
      <c r="Z438" s="35">
        <v>2521</v>
      </c>
      <c r="AA438" s="36" t="s">
        <v>569</v>
      </c>
      <c r="AB438" s="36" t="s">
        <v>750</v>
      </c>
      <c r="AC438" s="37">
        <v>5</v>
      </c>
    </row>
    <row r="439" spans="26:29" ht="14.25">
      <c r="Z439" s="35">
        <v>2522</v>
      </c>
      <c r="AA439" s="36" t="s">
        <v>569</v>
      </c>
      <c r="AB439" s="36" t="s">
        <v>751</v>
      </c>
      <c r="AC439" s="37">
        <v>5</v>
      </c>
    </row>
    <row r="440" spans="26:29" ht="14.25">
      <c r="Z440" s="35">
        <v>2523</v>
      </c>
      <c r="AA440" s="36" t="s">
        <v>569</v>
      </c>
      <c r="AB440" s="36" t="s">
        <v>752</v>
      </c>
      <c r="AC440" s="37">
        <v>5</v>
      </c>
    </row>
    <row r="441" spans="26:29" ht="14.25">
      <c r="Z441" s="35">
        <v>2524</v>
      </c>
      <c r="AA441" s="36" t="s">
        <v>569</v>
      </c>
      <c r="AB441" s="36" t="s">
        <v>753</v>
      </c>
      <c r="AC441" s="37">
        <v>5</v>
      </c>
    </row>
    <row r="442" spans="26:29" ht="14.25">
      <c r="Z442" s="35">
        <v>2525</v>
      </c>
      <c r="AA442" s="36" t="s">
        <v>569</v>
      </c>
      <c r="AB442" s="36" t="s">
        <v>754</v>
      </c>
      <c r="AC442" s="37">
        <v>5</v>
      </c>
    </row>
    <row r="443" spans="26:29" ht="14.25">
      <c r="Z443" s="35">
        <v>2526</v>
      </c>
      <c r="AA443" s="36" t="s">
        <v>569</v>
      </c>
      <c r="AB443" s="36" t="s">
        <v>755</v>
      </c>
      <c r="AC443" s="37">
        <v>5</v>
      </c>
    </row>
    <row r="444" spans="26:29" ht="14.25">
      <c r="Z444" s="35">
        <v>2527</v>
      </c>
      <c r="AA444" s="36" t="s">
        <v>569</v>
      </c>
      <c r="AB444" s="36" t="s">
        <v>756</v>
      </c>
      <c r="AC444" s="37">
        <v>5</v>
      </c>
    </row>
    <row r="445" spans="26:29" ht="14.25">
      <c r="Z445" s="35">
        <v>2528</v>
      </c>
      <c r="AA445" s="36" t="s">
        <v>569</v>
      </c>
      <c r="AB445" s="36" t="s">
        <v>757</v>
      </c>
      <c r="AC445" s="37">
        <v>5</v>
      </c>
    </row>
    <row r="446" spans="26:29" ht="14.25">
      <c r="Z446" s="35">
        <v>2529</v>
      </c>
      <c r="AA446" s="36" t="s">
        <v>569</v>
      </c>
      <c r="AB446" s="36" t="s">
        <v>758</v>
      </c>
      <c r="AC446" s="37">
        <v>5</v>
      </c>
    </row>
    <row r="447" spans="26:29" ht="14.25">
      <c r="Z447" s="35">
        <v>2531</v>
      </c>
      <c r="AA447" s="36" t="s">
        <v>569</v>
      </c>
      <c r="AB447" s="36" t="s">
        <v>759</v>
      </c>
      <c r="AC447" s="37">
        <v>5</v>
      </c>
    </row>
    <row r="448" spans="26:29" ht="14.25">
      <c r="Z448" s="35">
        <v>2532</v>
      </c>
      <c r="AA448" s="36" t="s">
        <v>569</v>
      </c>
      <c r="AB448" s="36" t="s">
        <v>760</v>
      </c>
      <c r="AC448" s="37">
        <v>5</v>
      </c>
    </row>
    <row r="449" spans="26:29" ht="14.25">
      <c r="Z449" s="35">
        <v>2533</v>
      </c>
      <c r="AA449" s="36" t="s">
        <v>569</v>
      </c>
      <c r="AB449" s="36" t="s">
        <v>761</v>
      </c>
      <c r="AC449" s="37">
        <v>5</v>
      </c>
    </row>
    <row r="450" spans="26:29" ht="14.25">
      <c r="Z450" s="35">
        <v>2534</v>
      </c>
      <c r="AA450" s="36" t="s">
        <v>569</v>
      </c>
      <c r="AB450" s="36" t="s">
        <v>762</v>
      </c>
      <c r="AC450" s="37">
        <v>5</v>
      </c>
    </row>
    <row r="451" spans="26:29" ht="14.25">
      <c r="Z451" s="35">
        <v>2535</v>
      </c>
      <c r="AA451" s="36" t="s">
        <v>569</v>
      </c>
      <c r="AB451" s="36" t="s">
        <v>763</v>
      </c>
      <c r="AC451" s="37">
        <v>5</v>
      </c>
    </row>
    <row r="452" spans="26:29" ht="14.25">
      <c r="Z452" s="35">
        <v>2536</v>
      </c>
      <c r="AA452" s="36" t="s">
        <v>569</v>
      </c>
      <c r="AB452" s="36" t="s">
        <v>764</v>
      </c>
      <c r="AC452" s="37">
        <v>5</v>
      </c>
    </row>
    <row r="453" spans="26:29" ht="14.25">
      <c r="Z453" s="35">
        <v>2537</v>
      </c>
      <c r="AA453" s="36" t="s">
        <v>569</v>
      </c>
      <c r="AB453" s="36" t="s">
        <v>764</v>
      </c>
      <c r="AC453" s="37">
        <v>5</v>
      </c>
    </row>
    <row r="454" spans="26:29" ht="14.25">
      <c r="Z454" s="35">
        <v>2541</v>
      </c>
      <c r="AA454" s="36" t="s">
        <v>569</v>
      </c>
      <c r="AB454" s="36" t="s">
        <v>765</v>
      </c>
      <c r="AC454" s="37">
        <v>5</v>
      </c>
    </row>
    <row r="455" spans="26:29" ht="14.25">
      <c r="Z455" s="35">
        <v>2542</v>
      </c>
      <c r="AA455" s="36" t="s">
        <v>569</v>
      </c>
      <c r="AB455" s="36" t="s">
        <v>765</v>
      </c>
      <c r="AC455" s="37">
        <v>5</v>
      </c>
    </row>
    <row r="456" spans="26:29" ht="14.25">
      <c r="Z456" s="35">
        <v>2543</v>
      </c>
      <c r="AA456" s="36" t="s">
        <v>569</v>
      </c>
      <c r="AB456" s="36" t="s">
        <v>766</v>
      </c>
      <c r="AC456" s="37">
        <v>5</v>
      </c>
    </row>
    <row r="457" spans="26:29" ht="14.25">
      <c r="Z457" s="35">
        <v>2544</v>
      </c>
      <c r="AA457" s="36" t="s">
        <v>569</v>
      </c>
      <c r="AB457" s="36" t="s">
        <v>767</v>
      </c>
      <c r="AC457" s="37">
        <v>5</v>
      </c>
    </row>
    <row r="458" spans="26:29" ht="14.25">
      <c r="Z458" s="35">
        <v>2545</v>
      </c>
      <c r="AA458" s="36" t="s">
        <v>569</v>
      </c>
      <c r="AB458" s="36" t="s">
        <v>768</v>
      </c>
      <c r="AC458" s="37">
        <v>5</v>
      </c>
    </row>
    <row r="459" spans="26:29" ht="14.25">
      <c r="Z459" s="35">
        <v>2600</v>
      </c>
      <c r="AA459" s="36" t="s">
        <v>556</v>
      </c>
      <c r="AB459" s="36" t="s">
        <v>769</v>
      </c>
      <c r="AC459" s="37">
        <v>3</v>
      </c>
    </row>
    <row r="460" spans="26:29" ht="14.25">
      <c r="Z460" s="35">
        <v>2601</v>
      </c>
      <c r="AA460" s="36" t="s">
        <v>556</v>
      </c>
      <c r="AB460" s="36" t="s">
        <v>769</v>
      </c>
      <c r="AC460" s="37">
        <v>3</v>
      </c>
    </row>
    <row r="461" spans="26:29" ht="14.25">
      <c r="Z461" s="35">
        <v>2602</v>
      </c>
      <c r="AA461" s="36" t="s">
        <v>556</v>
      </c>
      <c r="AB461" s="36" t="s">
        <v>769</v>
      </c>
      <c r="AC461" s="37">
        <v>3</v>
      </c>
    </row>
    <row r="462" spans="26:29" ht="14.25">
      <c r="Z462" s="35">
        <v>2603</v>
      </c>
      <c r="AA462" s="36" t="s">
        <v>556</v>
      </c>
      <c r="AB462" s="36" t="s">
        <v>769</v>
      </c>
      <c r="AC462" s="37">
        <v>3</v>
      </c>
    </row>
    <row r="463" spans="26:29" ht="14.25">
      <c r="Z463" s="35">
        <v>2610</v>
      </c>
      <c r="AA463" s="36" t="s">
        <v>640</v>
      </c>
      <c r="AB463" s="36" t="s">
        <v>770</v>
      </c>
      <c r="AC463" s="37">
        <v>5</v>
      </c>
    </row>
    <row r="464" spans="26:29" ht="14.25">
      <c r="Z464" s="35">
        <v>2611</v>
      </c>
      <c r="AA464" s="36" t="s">
        <v>640</v>
      </c>
      <c r="AB464" s="36" t="s">
        <v>771</v>
      </c>
      <c r="AC464" s="37">
        <v>5</v>
      </c>
    </row>
    <row r="465" spans="26:29" ht="14.25">
      <c r="Z465" s="35">
        <v>2612</v>
      </c>
      <c r="AA465" s="36" t="s">
        <v>556</v>
      </c>
      <c r="AB465" s="36" t="s">
        <v>772</v>
      </c>
      <c r="AC465" s="37">
        <v>3</v>
      </c>
    </row>
    <row r="466" spans="26:29" ht="14.25">
      <c r="Z466" s="35">
        <v>2613</v>
      </c>
      <c r="AA466" s="36" t="s">
        <v>556</v>
      </c>
      <c r="AB466" s="36" t="s">
        <v>773</v>
      </c>
      <c r="AC466" s="37">
        <v>3</v>
      </c>
    </row>
    <row r="467" spans="26:29" ht="14.25">
      <c r="Z467" s="35">
        <v>2614</v>
      </c>
      <c r="AA467" s="36" t="s">
        <v>556</v>
      </c>
      <c r="AB467" s="36" t="s">
        <v>774</v>
      </c>
      <c r="AC467" s="37">
        <v>3</v>
      </c>
    </row>
    <row r="468" spans="26:29" ht="14.25">
      <c r="Z468" s="35">
        <v>2615</v>
      </c>
      <c r="AA468" s="36" t="s">
        <v>556</v>
      </c>
      <c r="AB468" s="36" t="s">
        <v>775</v>
      </c>
      <c r="AC468" s="37">
        <v>5</v>
      </c>
    </row>
    <row r="469" spans="26:29" ht="14.25">
      <c r="Z469" s="35">
        <v>2616</v>
      </c>
      <c r="AA469" s="36" t="s">
        <v>640</v>
      </c>
      <c r="AB469" s="36" t="s">
        <v>776</v>
      </c>
      <c r="AC469" s="37">
        <v>5</v>
      </c>
    </row>
    <row r="470" spans="26:29" ht="14.25">
      <c r="Z470" s="35">
        <v>2617</v>
      </c>
      <c r="AA470" s="36" t="s">
        <v>640</v>
      </c>
      <c r="AB470" s="36" t="s">
        <v>777</v>
      </c>
      <c r="AC470" s="37">
        <v>5</v>
      </c>
    </row>
    <row r="471" spans="26:29" ht="14.25">
      <c r="Z471" s="35">
        <v>2618</v>
      </c>
      <c r="AA471" s="36" t="s">
        <v>640</v>
      </c>
      <c r="AB471" s="36" t="s">
        <v>778</v>
      </c>
      <c r="AC471" s="37">
        <v>5</v>
      </c>
    </row>
    <row r="472" spans="26:29" ht="14.25">
      <c r="Z472" s="35">
        <v>2619</v>
      </c>
      <c r="AA472" s="36" t="s">
        <v>640</v>
      </c>
      <c r="AB472" s="36" t="s">
        <v>779</v>
      </c>
      <c r="AC472" s="37">
        <v>5</v>
      </c>
    </row>
    <row r="473" spans="26:29" ht="14.25">
      <c r="Z473" s="35">
        <v>2621</v>
      </c>
      <c r="AA473" s="36" t="s">
        <v>556</v>
      </c>
      <c r="AB473" s="36" t="s">
        <v>780</v>
      </c>
      <c r="AC473" s="37">
        <v>3</v>
      </c>
    </row>
    <row r="474" spans="26:29" ht="14.25">
      <c r="Z474" s="35">
        <v>2623</v>
      </c>
      <c r="AA474" s="36" t="s">
        <v>556</v>
      </c>
      <c r="AB474" s="36" t="s">
        <v>781</v>
      </c>
      <c r="AC474" s="37">
        <v>3</v>
      </c>
    </row>
    <row r="475" spans="26:29" ht="14.25">
      <c r="Z475" s="35">
        <v>2624</v>
      </c>
      <c r="AA475" s="36" t="s">
        <v>556</v>
      </c>
      <c r="AB475" s="36" t="s">
        <v>782</v>
      </c>
      <c r="AC475" s="37">
        <v>5</v>
      </c>
    </row>
    <row r="476" spans="26:29" ht="14.25">
      <c r="Z476" s="35">
        <v>2625</v>
      </c>
      <c r="AA476" s="36" t="s">
        <v>556</v>
      </c>
      <c r="AB476" s="36" t="s">
        <v>784</v>
      </c>
      <c r="AC476" s="37">
        <v>5</v>
      </c>
    </row>
    <row r="477" spans="26:29" ht="14.25">
      <c r="Z477" s="35">
        <v>2626</v>
      </c>
      <c r="AA477" s="36" t="s">
        <v>556</v>
      </c>
      <c r="AB477" s="36" t="s">
        <v>785</v>
      </c>
      <c r="AC477" s="37">
        <v>3</v>
      </c>
    </row>
    <row r="478" spans="26:29" ht="14.25">
      <c r="Z478" s="35">
        <v>2627</v>
      </c>
      <c r="AA478" s="36" t="s">
        <v>556</v>
      </c>
      <c r="AB478" s="36" t="s">
        <v>786</v>
      </c>
      <c r="AC478" s="37">
        <v>3</v>
      </c>
    </row>
    <row r="479" spans="26:29" ht="14.25">
      <c r="Z479" s="35">
        <v>2628</v>
      </c>
      <c r="AA479" s="36" t="s">
        <v>556</v>
      </c>
      <c r="AB479" s="36" t="s">
        <v>787</v>
      </c>
      <c r="AC479" s="37">
        <v>5</v>
      </c>
    </row>
    <row r="480" spans="26:29" ht="14.25">
      <c r="Z480" s="35">
        <v>2629</v>
      </c>
      <c r="AA480" s="36" t="s">
        <v>556</v>
      </c>
      <c r="AB480" s="36" t="s">
        <v>788</v>
      </c>
      <c r="AC480" s="37">
        <v>5</v>
      </c>
    </row>
    <row r="481" spans="26:29" ht="14.25">
      <c r="Z481" s="35">
        <v>2631</v>
      </c>
      <c r="AA481" s="36" t="s">
        <v>556</v>
      </c>
      <c r="AB481" s="36" t="s">
        <v>789</v>
      </c>
      <c r="AC481" s="37">
        <v>5</v>
      </c>
    </row>
    <row r="482" spans="26:29" ht="14.25">
      <c r="Z482" s="35">
        <v>2632</v>
      </c>
      <c r="AA482" s="36" t="s">
        <v>556</v>
      </c>
      <c r="AB482" s="36" t="s">
        <v>790</v>
      </c>
      <c r="AC482" s="37">
        <v>5</v>
      </c>
    </row>
    <row r="483" spans="26:29" ht="14.25">
      <c r="Z483" s="35">
        <v>2633</v>
      </c>
      <c r="AA483" s="36" t="s">
        <v>556</v>
      </c>
      <c r="AB483" s="36" t="s">
        <v>791</v>
      </c>
      <c r="AC483" s="37">
        <v>5</v>
      </c>
    </row>
    <row r="484" spans="26:29" ht="14.25">
      <c r="Z484" s="35">
        <v>2634</v>
      </c>
      <c r="AA484" s="36" t="s">
        <v>556</v>
      </c>
      <c r="AB484" s="36" t="s">
        <v>792</v>
      </c>
      <c r="AC484" s="37">
        <v>5</v>
      </c>
    </row>
    <row r="485" spans="26:29" ht="14.25">
      <c r="Z485" s="35">
        <v>2635</v>
      </c>
      <c r="AA485" s="36" t="s">
        <v>556</v>
      </c>
      <c r="AB485" s="36" t="s">
        <v>793</v>
      </c>
      <c r="AC485" s="37">
        <v>5</v>
      </c>
    </row>
    <row r="486" spans="26:29" ht="14.25">
      <c r="Z486" s="35">
        <v>2636</v>
      </c>
      <c r="AA486" s="36" t="s">
        <v>556</v>
      </c>
      <c r="AB486" s="36" t="s">
        <v>794</v>
      </c>
      <c r="AC486" s="37">
        <v>5</v>
      </c>
    </row>
    <row r="487" spans="26:29" ht="14.25">
      <c r="Z487" s="35">
        <v>2637</v>
      </c>
      <c r="AA487" s="36" t="s">
        <v>556</v>
      </c>
      <c r="AB487" s="36" t="s">
        <v>795</v>
      </c>
      <c r="AC487" s="37">
        <v>5</v>
      </c>
    </row>
    <row r="488" spans="26:29" ht="14.25">
      <c r="Z488" s="35">
        <v>2638</v>
      </c>
      <c r="AA488" s="36" t="s">
        <v>556</v>
      </c>
      <c r="AB488" s="36" t="s">
        <v>796</v>
      </c>
      <c r="AC488" s="37">
        <v>5</v>
      </c>
    </row>
    <row r="489" spans="26:29" ht="14.25">
      <c r="Z489" s="35">
        <v>2639</v>
      </c>
      <c r="AA489" s="36" t="s">
        <v>556</v>
      </c>
      <c r="AB489" s="36" t="s">
        <v>797</v>
      </c>
      <c r="AC489" s="37">
        <v>5</v>
      </c>
    </row>
    <row r="490" spans="26:29" ht="14.25">
      <c r="Z490" s="35">
        <v>2640</v>
      </c>
      <c r="AA490" s="36" t="s">
        <v>640</v>
      </c>
      <c r="AB490" s="36" t="s">
        <v>798</v>
      </c>
      <c r="AC490" s="37">
        <v>5</v>
      </c>
    </row>
    <row r="491" spans="26:29" ht="14.25">
      <c r="Z491" s="35">
        <v>2641</v>
      </c>
      <c r="AA491" s="36" t="s">
        <v>640</v>
      </c>
      <c r="AB491" s="36" t="s">
        <v>799</v>
      </c>
      <c r="AC491" s="37">
        <v>5</v>
      </c>
    </row>
    <row r="492" spans="26:29" ht="14.25">
      <c r="Z492" s="35">
        <v>2642</v>
      </c>
      <c r="AA492" s="36" t="s">
        <v>640</v>
      </c>
      <c r="AB492" s="36" t="s">
        <v>800</v>
      </c>
      <c r="AC492" s="37">
        <v>5</v>
      </c>
    </row>
    <row r="493" spans="26:29" ht="14.25">
      <c r="Z493" s="35">
        <v>2643</v>
      </c>
      <c r="AA493" s="36" t="s">
        <v>640</v>
      </c>
      <c r="AB493" s="36" t="s">
        <v>801</v>
      </c>
      <c r="AC493" s="37">
        <v>5</v>
      </c>
    </row>
    <row r="494" spans="26:29" ht="14.25">
      <c r="Z494" s="35">
        <v>2644</v>
      </c>
      <c r="AA494" s="36" t="s">
        <v>640</v>
      </c>
      <c r="AB494" s="36" t="s">
        <v>802</v>
      </c>
      <c r="AC494" s="37">
        <v>5</v>
      </c>
    </row>
    <row r="495" spans="26:29" ht="14.25">
      <c r="Z495" s="35">
        <v>2645</v>
      </c>
      <c r="AA495" s="36" t="s">
        <v>640</v>
      </c>
      <c r="AB495" s="36" t="s">
        <v>803</v>
      </c>
      <c r="AC495" s="37">
        <v>5</v>
      </c>
    </row>
    <row r="496" spans="26:29" ht="14.25">
      <c r="Z496" s="35">
        <v>2646</v>
      </c>
      <c r="AA496" s="36" t="s">
        <v>640</v>
      </c>
      <c r="AB496" s="36" t="s">
        <v>804</v>
      </c>
      <c r="AC496" s="37">
        <v>5</v>
      </c>
    </row>
    <row r="497" spans="26:29" ht="14.25">
      <c r="Z497" s="35">
        <v>2647</v>
      </c>
      <c r="AA497" s="36" t="s">
        <v>640</v>
      </c>
      <c r="AB497" s="36" t="s">
        <v>805</v>
      </c>
      <c r="AC497" s="37">
        <v>5</v>
      </c>
    </row>
    <row r="498" spans="26:29" ht="14.25">
      <c r="Z498" s="35">
        <v>2648</v>
      </c>
      <c r="AA498" s="36" t="s">
        <v>640</v>
      </c>
      <c r="AB498" s="36" t="s">
        <v>806</v>
      </c>
      <c r="AC498" s="37">
        <v>5</v>
      </c>
    </row>
    <row r="499" spans="26:29" ht="14.25">
      <c r="Z499" s="35">
        <v>2649</v>
      </c>
      <c r="AA499" s="36" t="s">
        <v>640</v>
      </c>
      <c r="AB499" s="36" t="s">
        <v>807</v>
      </c>
      <c r="AC499" s="37">
        <v>5</v>
      </c>
    </row>
    <row r="500" spans="26:29" ht="14.25">
      <c r="Z500" s="35">
        <v>2651</v>
      </c>
      <c r="AA500" s="36" t="s">
        <v>640</v>
      </c>
      <c r="AB500" s="36" t="s">
        <v>808</v>
      </c>
      <c r="AC500" s="37">
        <v>5</v>
      </c>
    </row>
    <row r="501" spans="26:29" ht="14.25">
      <c r="Z501" s="35">
        <v>2652</v>
      </c>
      <c r="AA501" s="36" t="s">
        <v>640</v>
      </c>
      <c r="AB501" s="36" t="s">
        <v>809</v>
      </c>
      <c r="AC501" s="37">
        <v>5</v>
      </c>
    </row>
    <row r="502" spans="26:29" ht="14.25">
      <c r="Z502" s="35">
        <v>2653</v>
      </c>
      <c r="AA502" s="36" t="s">
        <v>640</v>
      </c>
      <c r="AB502" s="36" t="s">
        <v>810</v>
      </c>
      <c r="AC502" s="37">
        <v>5</v>
      </c>
    </row>
    <row r="503" spans="26:29" ht="14.25">
      <c r="Z503" s="35">
        <v>2654</v>
      </c>
      <c r="AA503" s="36" t="s">
        <v>640</v>
      </c>
      <c r="AB503" s="36" t="s">
        <v>811</v>
      </c>
      <c r="AC503" s="37">
        <v>5</v>
      </c>
    </row>
    <row r="504" spans="26:29" ht="14.25">
      <c r="Z504" s="35">
        <v>2655</v>
      </c>
      <c r="AA504" s="36" t="s">
        <v>640</v>
      </c>
      <c r="AB504" s="36" t="s">
        <v>812</v>
      </c>
      <c r="AC504" s="37">
        <v>5</v>
      </c>
    </row>
    <row r="505" spans="26:29" ht="14.25">
      <c r="Z505" s="35">
        <v>2656</v>
      </c>
      <c r="AA505" s="36" t="s">
        <v>640</v>
      </c>
      <c r="AB505" s="36" t="s">
        <v>813</v>
      </c>
      <c r="AC505" s="37">
        <v>5</v>
      </c>
    </row>
    <row r="506" spans="26:29" ht="14.25">
      <c r="Z506" s="35">
        <v>2657</v>
      </c>
      <c r="AA506" s="36" t="s">
        <v>640</v>
      </c>
      <c r="AB506" s="36" t="s">
        <v>814</v>
      </c>
      <c r="AC506" s="37">
        <v>5</v>
      </c>
    </row>
    <row r="507" spans="26:29" ht="14.25">
      <c r="Z507" s="35">
        <v>2658</v>
      </c>
      <c r="AA507" s="36" t="s">
        <v>640</v>
      </c>
      <c r="AB507" s="36" t="s">
        <v>815</v>
      </c>
      <c r="AC507" s="37">
        <v>5</v>
      </c>
    </row>
    <row r="508" spans="26:29" ht="14.25">
      <c r="Z508" s="35">
        <v>2659</v>
      </c>
      <c r="AA508" s="36" t="s">
        <v>640</v>
      </c>
      <c r="AB508" s="36" t="s">
        <v>816</v>
      </c>
      <c r="AC508" s="37">
        <v>5</v>
      </c>
    </row>
    <row r="509" spans="26:29" ht="14.25">
      <c r="Z509" s="35">
        <v>2660</v>
      </c>
      <c r="AA509" s="36" t="s">
        <v>640</v>
      </c>
      <c r="AB509" s="36" t="s">
        <v>817</v>
      </c>
      <c r="AC509" s="37">
        <v>5</v>
      </c>
    </row>
    <row r="510" spans="26:29" ht="14.25">
      <c r="Z510" s="35">
        <v>2661</v>
      </c>
      <c r="AA510" s="36" t="s">
        <v>640</v>
      </c>
      <c r="AB510" s="36" t="s">
        <v>817</v>
      </c>
      <c r="AC510" s="37">
        <v>5</v>
      </c>
    </row>
    <row r="511" spans="26:29" ht="14.25">
      <c r="Z511" s="35">
        <v>2662</v>
      </c>
      <c r="AA511" s="36" t="s">
        <v>640</v>
      </c>
      <c r="AB511" s="36" t="s">
        <v>817</v>
      </c>
      <c r="AC511" s="37">
        <v>5</v>
      </c>
    </row>
    <row r="512" spans="26:29" ht="14.25">
      <c r="Z512" s="35">
        <v>2668</v>
      </c>
      <c r="AA512" s="36" t="s">
        <v>640</v>
      </c>
      <c r="AB512" s="36" t="s">
        <v>818</v>
      </c>
      <c r="AC512" s="37">
        <v>5</v>
      </c>
    </row>
    <row r="513" spans="26:29" ht="14.25">
      <c r="Z513" s="35">
        <v>2669</v>
      </c>
      <c r="AA513" s="36" t="s">
        <v>640</v>
      </c>
      <c r="AB513" s="36" t="s">
        <v>819</v>
      </c>
      <c r="AC513" s="37">
        <v>5</v>
      </c>
    </row>
    <row r="514" spans="26:29" ht="14.25">
      <c r="Z514" s="35">
        <v>2671</v>
      </c>
      <c r="AA514" s="36" t="s">
        <v>640</v>
      </c>
      <c r="AB514" s="36" t="s">
        <v>820</v>
      </c>
      <c r="AC514" s="37">
        <v>5</v>
      </c>
    </row>
    <row r="515" spans="26:29" ht="14.25">
      <c r="Z515" s="35">
        <v>2672</v>
      </c>
      <c r="AA515" s="36" t="s">
        <v>640</v>
      </c>
      <c r="AB515" s="36" t="s">
        <v>821</v>
      </c>
      <c r="AC515" s="37">
        <v>5</v>
      </c>
    </row>
    <row r="516" spans="26:29" ht="14.25">
      <c r="Z516" s="35">
        <v>2673</v>
      </c>
      <c r="AA516" s="36" t="s">
        <v>640</v>
      </c>
      <c r="AB516" s="36" t="s">
        <v>822</v>
      </c>
      <c r="AC516" s="37">
        <v>5</v>
      </c>
    </row>
    <row r="517" spans="26:29" ht="14.25">
      <c r="Z517" s="35">
        <v>2675</v>
      </c>
      <c r="AA517" s="36" t="s">
        <v>640</v>
      </c>
      <c r="AB517" s="36" t="s">
        <v>823</v>
      </c>
      <c r="AC517" s="37">
        <v>5</v>
      </c>
    </row>
    <row r="518" spans="26:29" ht="14.25">
      <c r="Z518" s="35">
        <v>2676</v>
      </c>
      <c r="AA518" s="36" t="s">
        <v>640</v>
      </c>
      <c r="AB518" s="36" t="s">
        <v>824</v>
      </c>
      <c r="AC518" s="37">
        <v>5</v>
      </c>
    </row>
    <row r="519" spans="26:29" ht="14.25">
      <c r="Z519" s="35">
        <v>2677</v>
      </c>
      <c r="AA519" s="36" t="s">
        <v>640</v>
      </c>
      <c r="AB519" s="36" t="s">
        <v>825</v>
      </c>
      <c r="AC519" s="37">
        <v>5</v>
      </c>
    </row>
    <row r="520" spans="26:29" ht="14.25">
      <c r="Z520" s="35">
        <v>2678</v>
      </c>
      <c r="AA520" s="36" t="s">
        <v>640</v>
      </c>
      <c r="AB520" s="36" t="s">
        <v>826</v>
      </c>
      <c r="AC520" s="37">
        <v>5</v>
      </c>
    </row>
    <row r="521" spans="26:29" ht="14.25">
      <c r="Z521" s="35">
        <v>2681</v>
      </c>
      <c r="AA521" s="36" t="s">
        <v>556</v>
      </c>
      <c r="AB521" s="36" t="s">
        <v>827</v>
      </c>
      <c r="AC521" s="37">
        <v>3</v>
      </c>
    </row>
    <row r="522" spans="26:29" ht="14.25">
      <c r="Z522" s="35">
        <v>2682</v>
      </c>
      <c r="AA522" s="36" t="s">
        <v>556</v>
      </c>
      <c r="AB522" s="36" t="s">
        <v>828</v>
      </c>
      <c r="AC522" s="37">
        <v>3</v>
      </c>
    </row>
    <row r="523" spans="26:29" ht="14.25">
      <c r="Z523" s="35">
        <v>2683</v>
      </c>
      <c r="AA523" s="36" t="s">
        <v>556</v>
      </c>
      <c r="AB523" s="36" t="s">
        <v>829</v>
      </c>
      <c r="AC523" s="37">
        <v>5</v>
      </c>
    </row>
    <row r="524" spans="26:29" ht="14.25">
      <c r="Z524" s="35">
        <v>2685</v>
      </c>
      <c r="AA524" s="36" t="s">
        <v>640</v>
      </c>
      <c r="AB524" s="36" t="s">
        <v>830</v>
      </c>
      <c r="AC524" s="37">
        <v>5</v>
      </c>
    </row>
    <row r="525" spans="26:29" ht="14.25">
      <c r="Z525" s="35">
        <v>2686</v>
      </c>
      <c r="AA525" s="36" t="s">
        <v>640</v>
      </c>
      <c r="AB525" s="36" t="s">
        <v>831</v>
      </c>
      <c r="AC525" s="37">
        <v>5</v>
      </c>
    </row>
    <row r="526" spans="26:29" ht="14.25">
      <c r="Z526" s="35">
        <v>2687</v>
      </c>
      <c r="AA526" s="36" t="s">
        <v>640</v>
      </c>
      <c r="AB526" s="36" t="s">
        <v>832</v>
      </c>
      <c r="AC526" s="37">
        <v>5</v>
      </c>
    </row>
    <row r="527" spans="26:29" ht="14.25">
      <c r="Z527" s="35">
        <v>2688</v>
      </c>
      <c r="AA527" s="36" t="s">
        <v>640</v>
      </c>
      <c r="AB527" s="36" t="s">
        <v>833</v>
      </c>
      <c r="AC527" s="37">
        <v>5</v>
      </c>
    </row>
    <row r="528" spans="26:29" ht="14.25">
      <c r="Z528" s="35">
        <v>2691</v>
      </c>
      <c r="AA528" s="36" t="s">
        <v>640</v>
      </c>
      <c r="AB528" s="36" t="s">
        <v>834</v>
      </c>
      <c r="AC528" s="37">
        <v>5</v>
      </c>
    </row>
    <row r="529" spans="26:29" ht="14.25">
      <c r="Z529" s="35">
        <v>2692</v>
      </c>
      <c r="AA529" s="36" t="s">
        <v>640</v>
      </c>
      <c r="AB529" s="36" t="s">
        <v>835</v>
      </c>
      <c r="AC529" s="37">
        <v>5</v>
      </c>
    </row>
    <row r="530" spans="26:29" ht="14.25">
      <c r="Z530" s="35">
        <v>2693</v>
      </c>
      <c r="AA530" s="36" t="s">
        <v>640</v>
      </c>
      <c r="AB530" s="36" t="s">
        <v>836</v>
      </c>
      <c r="AC530" s="37">
        <v>5</v>
      </c>
    </row>
    <row r="531" spans="26:29" ht="14.25">
      <c r="Z531" s="35">
        <v>2694</v>
      </c>
      <c r="AA531" s="36" t="s">
        <v>640</v>
      </c>
      <c r="AB531" s="36" t="s">
        <v>837</v>
      </c>
      <c r="AC531" s="37">
        <v>5</v>
      </c>
    </row>
    <row r="532" spans="26:29" ht="14.25">
      <c r="Z532" s="35">
        <v>2696</v>
      </c>
      <c r="AA532" s="36" t="s">
        <v>640</v>
      </c>
      <c r="AB532" s="36" t="s">
        <v>838</v>
      </c>
      <c r="AC532" s="37">
        <v>5</v>
      </c>
    </row>
    <row r="533" spans="26:29" ht="14.25">
      <c r="Z533" s="35">
        <v>2697</v>
      </c>
      <c r="AA533" s="36" t="s">
        <v>640</v>
      </c>
      <c r="AB533" s="36" t="s">
        <v>839</v>
      </c>
      <c r="AC533" s="37">
        <v>5</v>
      </c>
    </row>
    <row r="534" spans="26:29" ht="14.25">
      <c r="Z534" s="35">
        <v>2698</v>
      </c>
      <c r="AA534" s="36" t="s">
        <v>640</v>
      </c>
      <c r="AB534" s="36" t="s">
        <v>840</v>
      </c>
      <c r="AC534" s="37">
        <v>5</v>
      </c>
    </row>
    <row r="535" spans="26:29" ht="14.25">
      <c r="Z535" s="35">
        <v>2699</v>
      </c>
      <c r="AA535" s="36" t="s">
        <v>640</v>
      </c>
      <c r="AB535" s="36" t="s">
        <v>841</v>
      </c>
      <c r="AC535" s="37">
        <v>5</v>
      </c>
    </row>
    <row r="536" spans="26:29" ht="14.25">
      <c r="Z536" s="35">
        <v>2700</v>
      </c>
      <c r="AA536" s="36" t="s">
        <v>556</v>
      </c>
      <c r="AB536" s="36" t="s">
        <v>842</v>
      </c>
      <c r="AC536" s="37">
        <v>5</v>
      </c>
    </row>
    <row r="537" spans="26:29" ht="14.25">
      <c r="Z537" s="35">
        <v>2701</v>
      </c>
      <c r="AA537" s="36" t="s">
        <v>556</v>
      </c>
      <c r="AB537" s="36" t="s">
        <v>842</v>
      </c>
      <c r="AC537" s="37">
        <v>5</v>
      </c>
    </row>
    <row r="538" spans="26:29" ht="14.25">
      <c r="Z538" s="35">
        <v>2702</v>
      </c>
      <c r="AA538" s="36" t="s">
        <v>556</v>
      </c>
      <c r="AB538" s="36" t="s">
        <v>842</v>
      </c>
      <c r="AC538" s="37">
        <v>5</v>
      </c>
    </row>
    <row r="539" spans="26:29" ht="14.25">
      <c r="Z539" s="35">
        <v>2703</v>
      </c>
      <c r="AA539" s="36" t="s">
        <v>556</v>
      </c>
      <c r="AB539" s="36" t="s">
        <v>842</v>
      </c>
      <c r="AC539" s="37">
        <v>5</v>
      </c>
    </row>
    <row r="540" spans="26:29" ht="14.25">
      <c r="Z540" s="35">
        <v>2704</v>
      </c>
      <c r="AA540" s="36" t="s">
        <v>556</v>
      </c>
      <c r="AB540" s="36" t="s">
        <v>842</v>
      </c>
      <c r="AC540" s="37">
        <v>5</v>
      </c>
    </row>
    <row r="541" spans="26:29" ht="14.25">
      <c r="Z541" s="35">
        <v>2711</v>
      </c>
      <c r="AA541" s="36" t="s">
        <v>556</v>
      </c>
      <c r="AB541" s="36" t="s">
        <v>843</v>
      </c>
      <c r="AC541" s="37">
        <v>5</v>
      </c>
    </row>
    <row r="542" spans="26:29" ht="14.25">
      <c r="Z542" s="35">
        <v>2712</v>
      </c>
      <c r="AA542" s="36" t="s">
        <v>556</v>
      </c>
      <c r="AB542" s="36" t="s">
        <v>844</v>
      </c>
      <c r="AC542" s="37">
        <v>5</v>
      </c>
    </row>
    <row r="543" spans="26:29" ht="14.25">
      <c r="Z543" s="35">
        <v>2713</v>
      </c>
      <c r="AA543" s="36" t="s">
        <v>556</v>
      </c>
      <c r="AB543" s="36" t="s">
        <v>845</v>
      </c>
      <c r="AC543" s="37">
        <v>5</v>
      </c>
    </row>
    <row r="544" spans="26:29" ht="14.25">
      <c r="Z544" s="35">
        <v>2721</v>
      </c>
      <c r="AA544" s="36" t="s">
        <v>556</v>
      </c>
      <c r="AB544" s="36" t="s">
        <v>846</v>
      </c>
      <c r="AC544" s="37">
        <v>5</v>
      </c>
    </row>
    <row r="545" spans="26:29" ht="14.25">
      <c r="Z545" s="35">
        <v>2723</v>
      </c>
      <c r="AA545" s="36" t="s">
        <v>556</v>
      </c>
      <c r="AB545" s="36" t="s">
        <v>847</v>
      </c>
      <c r="AC545" s="37">
        <v>5</v>
      </c>
    </row>
    <row r="546" spans="26:29" ht="14.25">
      <c r="Z546" s="35">
        <v>2724</v>
      </c>
      <c r="AA546" s="36" t="s">
        <v>556</v>
      </c>
      <c r="AB546" s="36" t="s">
        <v>848</v>
      </c>
      <c r="AC546" s="37">
        <v>5</v>
      </c>
    </row>
    <row r="547" spans="26:29" ht="14.25">
      <c r="Z547" s="35">
        <v>2730</v>
      </c>
      <c r="AA547" s="36" t="s">
        <v>556</v>
      </c>
      <c r="AB547" s="36" t="s">
        <v>849</v>
      </c>
      <c r="AC547" s="37">
        <v>5</v>
      </c>
    </row>
    <row r="548" spans="26:29" ht="14.25">
      <c r="Z548" s="35">
        <v>2735</v>
      </c>
      <c r="AA548" s="36" t="s">
        <v>556</v>
      </c>
      <c r="AB548" s="36" t="s">
        <v>850</v>
      </c>
      <c r="AC548" s="37">
        <v>5</v>
      </c>
    </row>
    <row r="549" spans="26:29" ht="14.25">
      <c r="Z549" s="35">
        <v>2736</v>
      </c>
      <c r="AA549" s="36" t="s">
        <v>556</v>
      </c>
      <c r="AB549" s="36" t="s">
        <v>851</v>
      </c>
      <c r="AC549" s="37">
        <v>5</v>
      </c>
    </row>
    <row r="550" spans="26:29" ht="14.25">
      <c r="Z550" s="35">
        <v>2737</v>
      </c>
      <c r="AA550" s="36" t="s">
        <v>556</v>
      </c>
      <c r="AB550" s="36" t="s">
        <v>852</v>
      </c>
      <c r="AC550" s="37">
        <v>5</v>
      </c>
    </row>
    <row r="551" spans="26:29" ht="14.25">
      <c r="Z551" s="35">
        <v>2738</v>
      </c>
      <c r="AA551" s="36" t="s">
        <v>556</v>
      </c>
      <c r="AB551" s="36" t="s">
        <v>842</v>
      </c>
      <c r="AC551" s="37">
        <v>5</v>
      </c>
    </row>
    <row r="552" spans="26:29" ht="14.25">
      <c r="Z552" s="35">
        <v>2740</v>
      </c>
      <c r="AA552" s="36" t="s">
        <v>556</v>
      </c>
      <c r="AB552" s="36" t="s">
        <v>853</v>
      </c>
      <c r="AC552" s="37">
        <v>5</v>
      </c>
    </row>
    <row r="553" spans="26:29" ht="14.25">
      <c r="Z553" s="35">
        <v>2745</v>
      </c>
      <c r="AA553" s="36" t="s">
        <v>556</v>
      </c>
      <c r="AB553" s="36" t="s">
        <v>854</v>
      </c>
      <c r="AC553" s="37">
        <v>5</v>
      </c>
    </row>
    <row r="554" spans="26:29" ht="14.25">
      <c r="Z554" s="35">
        <v>2746</v>
      </c>
      <c r="AA554" s="36" t="s">
        <v>556</v>
      </c>
      <c r="AB554" s="36" t="s">
        <v>855</v>
      </c>
      <c r="AC554" s="37">
        <v>5</v>
      </c>
    </row>
    <row r="555" spans="26:29" ht="14.25">
      <c r="Z555" s="35">
        <v>2747</v>
      </c>
      <c r="AA555" s="36" t="s">
        <v>556</v>
      </c>
      <c r="AB555" s="36" t="s">
        <v>856</v>
      </c>
      <c r="AC555" s="37">
        <v>5</v>
      </c>
    </row>
    <row r="556" spans="26:29" ht="14.25">
      <c r="Z556" s="35">
        <v>2750</v>
      </c>
      <c r="AA556" s="36" t="s">
        <v>556</v>
      </c>
      <c r="AB556" s="36" t="s">
        <v>857</v>
      </c>
      <c r="AC556" s="37">
        <v>5</v>
      </c>
    </row>
    <row r="557" spans="26:29" ht="14.25">
      <c r="Z557" s="35">
        <v>2751</v>
      </c>
      <c r="AA557" s="36" t="s">
        <v>556</v>
      </c>
      <c r="AB557" s="36" t="s">
        <v>857</v>
      </c>
      <c r="AC557" s="37">
        <v>5</v>
      </c>
    </row>
    <row r="558" spans="26:29" ht="14.25">
      <c r="Z558" s="35">
        <v>2752</v>
      </c>
      <c r="AA558" s="36" t="s">
        <v>556</v>
      </c>
      <c r="AB558" s="36" t="s">
        <v>857</v>
      </c>
      <c r="AC558" s="37">
        <v>5</v>
      </c>
    </row>
    <row r="559" spans="26:29" ht="14.25">
      <c r="Z559" s="35">
        <v>2755</v>
      </c>
      <c r="AA559" s="36" t="s">
        <v>556</v>
      </c>
      <c r="AB559" s="36" t="s">
        <v>858</v>
      </c>
      <c r="AC559" s="37">
        <v>5</v>
      </c>
    </row>
    <row r="560" spans="26:29" ht="14.25">
      <c r="Z560" s="35">
        <v>2760</v>
      </c>
      <c r="AA560" s="36" t="s">
        <v>556</v>
      </c>
      <c r="AB560" s="36" t="s">
        <v>859</v>
      </c>
      <c r="AC560" s="37">
        <v>5</v>
      </c>
    </row>
    <row r="561" spans="26:29" ht="14.25">
      <c r="Z561" s="35">
        <v>2761</v>
      </c>
      <c r="AA561" s="36" t="s">
        <v>556</v>
      </c>
      <c r="AB561" s="36" t="s">
        <v>859</v>
      </c>
      <c r="AC561" s="37">
        <v>5</v>
      </c>
    </row>
    <row r="562" spans="26:29" ht="14.25">
      <c r="Z562" s="35">
        <v>2764</v>
      </c>
      <c r="AA562" s="36" t="s">
        <v>556</v>
      </c>
      <c r="AB562" s="36" t="s">
        <v>860</v>
      </c>
      <c r="AC562" s="37">
        <v>5</v>
      </c>
    </row>
    <row r="563" spans="26:29" ht="14.25">
      <c r="Z563" s="35">
        <v>2765</v>
      </c>
      <c r="AA563" s="36" t="s">
        <v>556</v>
      </c>
      <c r="AB563" s="36" t="s">
        <v>861</v>
      </c>
      <c r="AC563" s="37">
        <v>5</v>
      </c>
    </row>
    <row r="564" spans="26:29" ht="14.25">
      <c r="Z564" s="35">
        <v>2766</v>
      </c>
      <c r="AA564" s="36" t="s">
        <v>556</v>
      </c>
      <c r="AB564" s="36" t="s">
        <v>862</v>
      </c>
      <c r="AC564" s="37">
        <v>5</v>
      </c>
    </row>
    <row r="565" spans="26:29" ht="14.25">
      <c r="Z565" s="35">
        <v>2767</v>
      </c>
      <c r="AA565" s="36" t="s">
        <v>556</v>
      </c>
      <c r="AB565" s="36" t="s">
        <v>863</v>
      </c>
      <c r="AC565" s="37">
        <v>5</v>
      </c>
    </row>
    <row r="566" spans="26:29" ht="14.25">
      <c r="Z566" s="35">
        <v>2768</v>
      </c>
      <c r="AA566" s="36" t="s">
        <v>556</v>
      </c>
      <c r="AB566" s="36" t="s">
        <v>864</v>
      </c>
      <c r="AC566" s="37">
        <v>5</v>
      </c>
    </row>
    <row r="567" spans="26:29" ht="14.25">
      <c r="Z567" s="35">
        <v>2769</v>
      </c>
      <c r="AA567" s="36" t="s">
        <v>556</v>
      </c>
      <c r="AB567" s="36" t="s">
        <v>865</v>
      </c>
      <c r="AC567" s="37">
        <v>5</v>
      </c>
    </row>
    <row r="568" spans="26:29" ht="14.25">
      <c r="Z568" s="35">
        <v>2800</v>
      </c>
      <c r="AA568" s="36" t="s">
        <v>569</v>
      </c>
      <c r="AB568" s="36" t="s">
        <v>866</v>
      </c>
      <c r="AC568" s="37">
        <v>4</v>
      </c>
    </row>
    <row r="569" spans="26:29" ht="14.25">
      <c r="Z569" s="35">
        <v>2801</v>
      </c>
      <c r="AA569" s="36" t="s">
        <v>569</v>
      </c>
      <c r="AB569" s="36" t="s">
        <v>866</v>
      </c>
      <c r="AC569" s="37">
        <v>4</v>
      </c>
    </row>
    <row r="570" spans="26:29" ht="14.25">
      <c r="Z570" s="35">
        <v>2802</v>
      </c>
      <c r="AA570" s="36" t="s">
        <v>569</v>
      </c>
      <c r="AB570" s="36" t="s">
        <v>866</v>
      </c>
      <c r="AC570" s="37">
        <v>4</v>
      </c>
    </row>
    <row r="571" spans="26:29" ht="14.25">
      <c r="Z571" s="35">
        <v>2803</v>
      </c>
      <c r="AA571" s="36" t="s">
        <v>569</v>
      </c>
      <c r="AB571" s="36" t="s">
        <v>866</v>
      </c>
      <c r="AC571" s="37">
        <v>4</v>
      </c>
    </row>
    <row r="572" spans="26:29" ht="14.25">
      <c r="Z572" s="35">
        <v>2804</v>
      </c>
      <c r="AA572" s="36" t="s">
        <v>569</v>
      </c>
      <c r="AB572" s="36" t="s">
        <v>866</v>
      </c>
      <c r="AC572" s="37">
        <v>4</v>
      </c>
    </row>
    <row r="573" spans="26:29" ht="14.25">
      <c r="Z573" s="35">
        <v>2805</v>
      </c>
      <c r="AA573" s="36" t="s">
        <v>569</v>
      </c>
      <c r="AB573" s="36" t="s">
        <v>866</v>
      </c>
      <c r="AC573" s="37">
        <v>4</v>
      </c>
    </row>
    <row r="574" spans="26:29" ht="14.25">
      <c r="Z574" s="35">
        <v>2806</v>
      </c>
      <c r="AA574" s="36" t="s">
        <v>569</v>
      </c>
      <c r="AB574" s="36" t="s">
        <v>866</v>
      </c>
      <c r="AC574" s="37">
        <v>4</v>
      </c>
    </row>
    <row r="575" spans="26:29" ht="14.25">
      <c r="Z575" s="35">
        <v>2807</v>
      </c>
      <c r="AA575" s="36" t="s">
        <v>569</v>
      </c>
      <c r="AB575" s="36" t="s">
        <v>866</v>
      </c>
      <c r="AC575" s="37">
        <v>4</v>
      </c>
    </row>
    <row r="576" spans="26:29" ht="14.25">
      <c r="Z576" s="35">
        <v>2808</v>
      </c>
      <c r="AA576" s="36" t="s">
        <v>569</v>
      </c>
      <c r="AB576" s="36" t="s">
        <v>866</v>
      </c>
      <c r="AC576" s="37">
        <v>4</v>
      </c>
    </row>
    <row r="577" spans="26:29" ht="14.25">
      <c r="Z577" s="35">
        <v>2809</v>
      </c>
      <c r="AA577" s="36" t="s">
        <v>569</v>
      </c>
      <c r="AB577" s="36" t="s">
        <v>866</v>
      </c>
      <c r="AC577" s="37">
        <v>4</v>
      </c>
    </row>
    <row r="578" spans="26:29" ht="14.25">
      <c r="Z578" s="35">
        <v>2821</v>
      </c>
      <c r="AA578" s="36" t="s">
        <v>569</v>
      </c>
      <c r="AB578" s="36" t="s">
        <v>867</v>
      </c>
      <c r="AC578" s="37">
        <v>5</v>
      </c>
    </row>
    <row r="579" spans="26:29" ht="14.25">
      <c r="Z579" s="35">
        <v>2822</v>
      </c>
      <c r="AA579" s="36" t="s">
        <v>569</v>
      </c>
      <c r="AB579" s="36" t="s">
        <v>868</v>
      </c>
      <c r="AC579" s="37">
        <v>5</v>
      </c>
    </row>
    <row r="580" spans="26:29" ht="14.25">
      <c r="Z580" s="35">
        <v>2823</v>
      </c>
      <c r="AA580" s="36" t="s">
        <v>569</v>
      </c>
      <c r="AB580" s="36" t="s">
        <v>869</v>
      </c>
      <c r="AC580" s="37">
        <v>5</v>
      </c>
    </row>
    <row r="581" spans="26:29" ht="14.25">
      <c r="Z581" s="35">
        <v>2824</v>
      </c>
      <c r="AA581" s="36" t="s">
        <v>569</v>
      </c>
      <c r="AB581" s="36" t="s">
        <v>870</v>
      </c>
      <c r="AC581" s="37">
        <v>5</v>
      </c>
    </row>
    <row r="582" spans="26:29" ht="14.25">
      <c r="Z582" s="35">
        <v>2831</v>
      </c>
      <c r="AA582" s="36" t="s">
        <v>569</v>
      </c>
      <c r="AB582" s="36" t="s">
        <v>871</v>
      </c>
      <c r="AC582" s="37">
        <v>5</v>
      </c>
    </row>
    <row r="583" spans="26:29" ht="14.25">
      <c r="Z583" s="35">
        <v>2832</v>
      </c>
      <c r="AA583" s="36" t="s">
        <v>569</v>
      </c>
      <c r="AB583" s="36" t="s">
        <v>872</v>
      </c>
      <c r="AC583" s="37">
        <v>5</v>
      </c>
    </row>
    <row r="584" spans="26:29" ht="14.25">
      <c r="Z584" s="35">
        <v>2833</v>
      </c>
      <c r="AA584" s="36" t="s">
        <v>569</v>
      </c>
      <c r="AB584" s="36" t="s">
        <v>873</v>
      </c>
      <c r="AC584" s="37">
        <v>5</v>
      </c>
    </row>
    <row r="585" spans="26:29" ht="14.25">
      <c r="Z585" s="35">
        <v>2834</v>
      </c>
      <c r="AA585" s="36" t="s">
        <v>569</v>
      </c>
      <c r="AB585" s="36" t="s">
        <v>874</v>
      </c>
      <c r="AC585" s="37">
        <v>5</v>
      </c>
    </row>
    <row r="586" spans="26:29" ht="14.25">
      <c r="Z586" s="35">
        <v>2835</v>
      </c>
      <c r="AA586" s="36" t="s">
        <v>569</v>
      </c>
      <c r="AB586" s="36" t="s">
        <v>875</v>
      </c>
      <c r="AC586" s="37">
        <v>5</v>
      </c>
    </row>
    <row r="587" spans="26:29" ht="14.25">
      <c r="Z587" s="35">
        <v>2836</v>
      </c>
      <c r="AA587" s="36" t="s">
        <v>569</v>
      </c>
      <c r="AB587" s="36" t="s">
        <v>876</v>
      </c>
      <c r="AC587" s="37">
        <v>5</v>
      </c>
    </row>
    <row r="588" spans="26:29" ht="14.25">
      <c r="Z588" s="35">
        <v>2837</v>
      </c>
      <c r="AA588" s="36" t="s">
        <v>569</v>
      </c>
      <c r="AB588" s="36" t="s">
        <v>877</v>
      </c>
      <c r="AC588" s="37">
        <v>5</v>
      </c>
    </row>
    <row r="589" spans="26:29" ht="14.25">
      <c r="Z589" s="35">
        <v>2840</v>
      </c>
      <c r="AA589" s="36" t="s">
        <v>569</v>
      </c>
      <c r="AB589" s="36" t="s">
        <v>878</v>
      </c>
      <c r="AC589" s="37">
        <v>5</v>
      </c>
    </row>
    <row r="590" spans="26:29" ht="14.25">
      <c r="Z590" s="35">
        <v>2841</v>
      </c>
      <c r="AA590" s="36" t="s">
        <v>569</v>
      </c>
      <c r="AB590" s="36" t="s">
        <v>878</v>
      </c>
      <c r="AC590" s="37">
        <v>5</v>
      </c>
    </row>
    <row r="591" spans="26:29" ht="14.25">
      <c r="Z591" s="35">
        <v>2842</v>
      </c>
      <c r="AA591" s="36" t="s">
        <v>569</v>
      </c>
      <c r="AB591" s="36" t="s">
        <v>878</v>
      </c>
      <c r="AC591" s="37">
        <v>5</v>
      </c>
    </row>
    <row r="592" spans="26:29" ht="14.25">
      <c r="Z592" s="35">
        <v>2851</v>
      </c>
      <c r="AA592" s="36" t="s">
        <v>569</v>
      </c>
      <c r="AB592" s="36" t="s">
        <v>879</v>
      </c>
      <c r="AC592" s="37">
        <v>5</v>
      </c>
    </row>
    <row r="593" spans="26:29" ht="14.25">
      <c r="Z593" s="35">
        <v>2852</v>
      </c>
      <c r="AA593" s="36" t="s">
        <v>569</v>
      </c>
      <c r="AB593" s="36" t="s">
        <v>880</v>
      </c>
      <c r="AC593" s="37">
        <v>5</v>
      </c>
    </row>
    <row r="594" spans="26:29" ht="14.25">
      <c r="Z594" s="35">
        <v>2853</v>
      </c>
      <c r="AA594" s="36" t="s">
        <v>569</v>
      </c>
      <c r="AB594" s="36" t="s">
        <v>881</v>
      </c>
      <c r="AC594" s="37">
        <v>5</v>
      </c>
    </row>
    <row r="595" spans="26:29" ht="14.25">
      <c r="Z595" s="35">
        <v>2854</v>
      </c>
      <c r="AA595" s="36" t="s">
        <v>569</v>
      </c>
      <c r="AB595" s="36" t="s">
        <v>882</v>
      </c>
      <c r="AC595" s="37">
        <v>5</v>
      </c>
    </row>
    <row r="596" spans="26:29" ht="14.25">
      <c r="Z596" s="35">
        <v>2855</v>
      </c>
      <c r="AA596" s="36" t="s">
        <v>569</v>
      </c>
      <c r="AB596" s="36" t="s">
        <v>883</v>
      </c>
      <c r="AC596" s="37">
        <v>5</v>
      </c>
    </row>
    <row r="597" spans="26:29" ht="14.25">
      <c r="Z597" s="35">
        <v>2856</v>
      </c>
      <c r="AA597" s="36" t="s">
        <v>569</v>
      </c>
      <c r="AB597" s="36" t="s">
        <v>884</v>
      </c>
      <c r="AC597" s="37">
        <v>5</v>
      </c>
    </row>
    <row r="598" spans="26:29" ht="14.25">
      <c r="Z598" s="35">
        <v>2858</v>
      </c>
      <c r="AA598" s="36" t="s">
        <v>569</v>
      </c>
      <c r="AB598" s="36" t="s">
        <v>885</v>
      </c>
      <c r="AC598" s="37">
        <v>5</v>
      </c>
    </row>
    <row r="599" spans="26:29" ht="14.25">
      <c r="Z599" s="35">
        <v>2859</v>
      </c>
      <c r="AA599" s="36" t="s">
        <v>569</v>
      </c>
      <c r="AB599" s="36" t="s">
        <v>886</v>
      </c>
      <c r="AC599" s="37">
        <v>5</v>
      </c>
    </row>
    <row r="600" spans="26:29" ht="14.25">
      <c r="Z600" s="35">
        <v>2861</v>
      </c>
      <c r="AA600" s="36" t="s">
        <v>569</v>
      </c>
      <c r="AB600" s="36" t="s">
        <v>887</v>
      </c>
      <c r="AC600" s="37">
        <v>5</v>
      </c>
    </row>
    <row r="601" spans="26:29" ht="14.25">
      <c r="Z601" s="35">
        <v>2862</v>
      </c>
      <c r="AA601" s="36" t="s">
        <v>569</v>
      </c>
      <c r="AB601" s="36" t="s">
        <v>888</v>
      </c>
      <c r="AC601" s="37">
        <v>5</v>
      </c>
    </row>
    <row r="602" spans="26:29" ht="14.25">
      <c r="Z602" s="35">
        <v>2870</v>
      </c>
      <c r="AA602" s="36" t="s">
        <v>569</v>
      </c>
      <c r="AB602" s="36" t="s">
        <v>889</v>
      </c>
      <c r="AC602" s="37">
        <v>5</v>
      </c>
    </row>
    <row r="603" spans="26:29" ht="14.25">
      <c r="Z603" s="35">
        <v>2879</v>
      </c>
      <c r="AA603" s="36" t="s">
        <v>569</v>
      </c>
      <c r="AB603" s="36" t="s">
        <v>890</v>
      </c>
      <c r="AC603" s="37">
        <v>5</v>
      </c>
    </row>
    <row r="604" spans="26:29" ht="14.25">
      <c r="Z604" s="35">
        <v>2881</v>
      </c>
      <c r="AA604" s="36" t="s">
        <v>569</v>
      </c>
      <c r="AB604" s="36" t="s">
        <v>891</v>
      </c>
      <c r="AC604" s="37">
        <v>5</v>
      </c>
    </row>
    <row r="605" spans="26:29" ht="14.25">
      <c r="Z605" s="35">
        <v>2882</v>
      </c>
      <c r="AA605" s="36" t="s">
        <v>569</v>
      </c>
      <c r="AB605" s="36" t="s">
        <v>892</v>
      </c>
      <c r="AC605" s="37">
        <v>5</v>
      </c>
    </row>
    <row r="606" spans="26:29" ht="14.25">
      <c r="Z606" s="35">
        <v>2883</v>
      </c>
      <c r="AA606" s="36" t="s">
        <v>569</v>
      </c>
      <c r="AB606" s="36" t="s">
        <v>893</v>
      </c>
      <c r="AC606" s="37">
        <v>5</v>
      </c>
    </row>
    <row r="607" spans="26:29" ht="14.25">
      <c r="Z607" s="35">
        <v>2884</v>
      </c>
      <c r="AA607" s="36" t="s">
        <v>569</v>
      </c>
      <c r="AB607" s="36" t="s">
        <v>894</v>
      </c>
      <c r="AC607" s="37">
        <v>5</v>
      </c>
    </row>
    <row r="608" spans="26:29" ht="14.25">
      <c r="Z608" s="35">
        <v>2885</v>
      </c>
      <c r="AA608" s="36" t="s">
        <v>569</v>
      </c>
      <c r="AB608" s="36" t="s">
        <v>895</v>
      </c>
      <c r="AC608" s="37">
        <v>5</v>
      </c>
    </row>
    <row r="609" spans="26:29" ht="14.25">
      <c r="Z609" s="35">
        <v>2886</v>
      </c>
      <c r="AA609" s="36" t="s">
        <v>569</v>
      </c>
      <c r="AB609" s="36" t="s">
        <v>896</v>
      </c>
      <c r="AC609" s="37">
        <v>5</v>
      </c>
    </row>
    <row r="610" spans="26:29" ht="14.25">
      <c r="Z610" s="35">
        <v>2887</v>
      </c>
      <c r="AA610" s="36" t="s">
        <v>569</v>
      </c>
      <c r="AB610" s="36" t="s">
        <v>897</v>
      </c>
      <c r="AC610" s="37">
        <v>5</v>
      </c>
    </row>
    <row r="611" spans="26:29" ht="14.25">
      <c r="Z611" s="35">
        <v>2888</v>
      </c>
      <c r="AA611" s="36" t="s">
        <v>569</v>
      </c>
      <c r="AB611" s="36" t="s">
        <v>898</v>
      </c>
      <c r="AC611" s="37">
        <v>5</v>
      </c>
    </row>
    <row r="612" spans="26:29" ht="14.25">
      <c r="Z612" s="35">
        <v>2889</v>
      </c>
      <c r="AA612" s="36" t="s">
        <v>569</v>
      </c>
      <c r="AB612" s="36" t="s">
        <v>899</v>
      </c>
      <c r="AC612" s="37">
        <v>5</v>
      </c>
    </row>
    <row r="613" spans="26:29" ht="14.25">
      <c r="Z613" s="35">
        <v>2890</v>
      </c>
      <c r="AA613" s="36" t="s">
        <v>569</v>
      </c>
      <c r="AB613" s="36" t="s">
        <v>900</v>
      </c>
      <c r="AC613" s="37">
        <v>5</v>
      </c>
    </row>
    <row r="614" spans="26:29" ht="14.25">
      <c r="Z614" s="35">
        <v>2891</v>
      </c>
      <c r="AA614" s="36" t="s">
        <v>569</v>
      </c>
      <c r="AB614" s="36" t="s">
        <v>900</v>
      </c>
      <c r="AC614" s="37">
        <v>5</v>
      </c>
    </row>
    <row r="615" spans="26:29" ht="14.25">
      <c r="Z615" s="35">
        <v>2892</v>
      </c>
      <c r="AA615" s="36" t="s">
        <v>569</v>
      </c>
      <c r="AB615" s="36" t="s">
        <v>900</v>
      </c>
      <c r="AC615" s="37">
        <v>5</v>
      </c>
    </row>
    <row r="616" spans="26:29" ht="14.25">
      <c r="Z616" s="35">
        <v>2893</v>
      </c>
      <c r="AA616" s="36" t="s">
        <v>569</v>
      </c>
      <c r="AB616" s="36" t="s">
        <v>900</v>
      </c>
      <c r="AC616" s="37">
        <v>5</v>
      </c>
    </row>
    <row r="617" spans="26:29" ht="14.25">
      <c r="Z617" s="35">
        <v>2894</v>
      </c>
      <c r="AA617" s="36" t="s">
        <v>569</v>
      </c>
      <c r="AB617" s="36" t="s">
        <v>900</v>
      </c>
      <c r="AC617" s="37">
        <v>5</v>
      </c>
    </row>
    <row r="618" spans="26:29" ht="14.25">
      <c r="Z618" s="35">
        <v>2896</v>
      </c>
      <c r="AA618" s="36" t="s">
        <v>569</v>
      </c>
      <c r="AB618" s="36" t="s">
        <v>901</v>
      </c>
      <c r="AC618" s="37">
        <v>5</v>
      </c>
    </row>
    <row r="619" spans="26:29" ht="14.25">
      <c r="Z619" s="35">
        <v>2897</v>
      </c>
      <c r="AA619" s="36" t="s">
        <v>569</v>
      </c>
      <c r="AB619" s="36" t="s">
        <v>902</v>
      </c>
      <c r="AC619" s="37">
        <v>5</v>
      </c>
    </row>
    <row r="620" spans="26:29" ht="14.25">
      <c r="Z620" s="35">
        <v>2898</v>
      </c>
      <c r="AA620" s="36" t="s">
        <v>569</v>
      </c>
      <c r="AB620" s="36" t="s">
        <v>903</v>
      </c>
      <c r="AC620" s="37">
        <v>5</v>
      </c>
    </row>
    <row r="621" spans="26:29" ht="14.25">
      <c r="Z621" s="35">
        <v>2899</v>
      </c>
      <c r="AA621" s="36" t="s">
        <v>569</v>
      </c>
      <c r="AB621" s="36" t="s">
        <v>904</v>
      </c>
      <c r="AC621" s="37">
        <v>5</v>
      </c>
    </row>
    <row r="622" spans="26:29" ht="14.25">
      <c r="Z622" s="35">
        <v>2900</v>
      </c>
      <c r="AA622" s="36" t="s">
        <v>569</v>
      </c>
      <c r="AB622" s="36" t="s">
        <v>905</v>
      </c>
      <c r="AC622" s="37">
        <v>5</v>
      </c>
    </row>
    <row r="623" spans="26:29" ht="14.25">
      <c r="Z623" s="35">
        <v>2901</v>
      </c>
      <c r="AA623" s="36" t="s">
        <v>569</v>
      </c>
      <c r="AB623" s="36" t="s">
        <v>905</v>
      </c>
      <c r="AC623" s="37">
        <v>5</v>
      </c>
    </row>
    <row r="624" spans="26:29" ht="14.25">
      <c r="Z624" s="35">
        <v>2902</v>
      </c>
      <c r="AA624" s="36" t="s">
        <v>569</v>
      </c>
      <c r="AB624" s="36" t="s">
        <v>905</v>
      </c>
      <c r="AC624" s="37">
        <v>5</v>
      </c>
    </row>
    <row r="625" spans="26:29" ht="14.25">
      <c r="Z625" s="35">
        <v>2903</v>
      </c>
      <c r="AA625" s="36" t="s">
        <v>569</v>
      </c>
      <c r="AB625" s="36" t="s">
        <v>905</v>
      </c>
      <c r="AC625" s="37">
        <v>5</v>
      </c>
    </row>
    <row r="626" spans="26:29" ht="14.25">
      <c r="Z626" s="35">
        <v>2904</v>
      </c>
      <c r="AA626" s="36" t="s">
        <v>569</v>
      </c>
      <c r="AB626" s="36" t="s">
        <v>905</v>
      </c>
      <c r="AC626" s="37">
        <v>5</v>
      </c>
    </row>
    <row r="627" spans="26:29" ht="14.25">
      <c r="Z627" s="35">
        <v>2911</v>
      </c>
      <c r="AA627" s="36" t="s">
        <v>569</v>
      </c>
      <c r="AB627" s="36" t="s">
        <v>906</v>
      </c>
      <c r="AC627" s="37">
        <v>5</v>
      </c>
    </row>
    <row r="628" spans="26:29" ht="14.25">
      <c r="Z628" s="35">
        <v>2921</v>
      </c>
      <c r="AA628" s="36" t="s">
        <v>569</v>
      </c>
      <c r="AB628" s="36" t="s">
        <v>905</v>
      </c>
      <c r="AC628" s="37">
        <v>5</v>
      </c>
    </row>
    <row r="629" spans="26:29" ht="14.25">
      <c r="Z629" s="35">
        <v>2922</v>
      </c>
      <c r="AA629" s="36" t="s">
        <v>569</v>
      </c>
      <c r="AB629" s="36" t="s">
        <v>905</v>
      </c>
      <c r="AC629" s="37">
        <v>5</v>
      </c>
    </row>
    <row r="630" spans="26:29" ht="14.25">
      <c r="Z630" s="35">
        <v>2931</v>
      </c>
      <c r="AA630" s="36" t="s">
        <v>569</v>
      </c>
      <c r="AB630" s="36" t="s">
        <v>907</v>
      </c>
      <c r="AC630" s="37">
        <v>5</v>
      </c>
    </row>
    <row r="631" spans="26:29" ht="14.25">
      <c r="Z631" s="35">
        <v>2932</v>
      </c>
      <c r="AA631" s="36" t="s">
        <v>569</v>
      </c>
      <c r="AB631" s="36" t="s">
        <v>907</v>
      </c>
      <c r="AC631" s="37">
        <v>5</v>
      </c>
    </row>
    <row r="632" spans="26:29" ht="14.25">
      <c r="Z632" s="35">
        <v>2941</v>
      </c>
      <c r="AA632" s="36" t="s">
        <v>569</v>
      </c>
      <c r="AB632" s="36" t="s">
        <v>908</v>
      </c>
      <c r="AC632" s="37">
        <v>5</v>
      </c>
    </row>
    <row r="633" spans="26:29" ht="14.25">
      <c r="Z633" s="35">
        <v>2942</v>
      </c>
      <c r="AA633" s="36" t="s">
        <v>569</v>
      </c>
      <c r="AB633" s="36" t="s">
        <v>909</v>
      </c>
      <c r="AC633" s="37">
        <v>5</v>
      </c>
    </row>
    <row r="634" spans="26:29" ht="14.25">
      <c r="Z634" s="35">
        <v>2943</v>
      </c>
      <c r="AA634" s="36" t="s">
        <v>569</v>
      </c>
      <c r="AB634" s="36" t="s">
        <v>910</v>
      </c>
      <c r="AC634" s="37">
        <v>5</v>
      </c>
    </row>
    <row r="635" spans="26:29" ht="14.25">
      <c r="Z635" s="35">
        <v>2944</v>
      </c>
      <c r="AA635" s="36" t="s">
        <v>569</v>
      </c>
      <c r="AB635" s="36" t="s">
        <v>911</v>
      </c>
      <c r="AC635" s="37">
        <v>5</v>
      </c>
    </row>
    <row r="636" spans="26:29" ht="14.25">
      <c r="Z636" s="35">
        <v>2945</v>
      </c>
      <c r="AA636" s="36" t="s">
        <v>569</v>
      </c>
      <c r="AB636" s="36" t="s">
        <v>912</v>
      </c>
      <c r="AC636" s="37">
        <v>5</v>
      </c>
    </row>
    <row r="637" spans="26:29" ht="14.25">
      <c r="Z637" s="35">
        <v>2946</v>
      </c>
      <c r="AA637" s="36" t="s">
        <v>569</v>
      </c>
      <c r="AB637" s="36" t="s">
        <v>913</v>
      </c>
      <c r="AC637" s="37">
        <v>5</v>
      </c>
    </row>
    <row r="638" spans="26:29" ht="14.25">
      <c r="Z638" s="35">
        <v>2947</v>
      </c>
      <c r="AA638" s="36" t="s">
        <v>569</v>
      </c>
      <c r="AB638" s="36" t="s">
        <v>914</v>
      </c>
      <c r="AC638" s="37">
        <v>5</v>
      </c>
    </row>
    <row r="639" spans="26:29" ht="14.25">
      <c r="Z639" s="35">
        <v>2948</v>
      </c>
      <c r="AA639" s="36" t="s">
        <v>569</v>
      </c>
      <c r="AB639" s="36" t="s">
        <v>915</v>
      </c>
      <c r="AC639" s="37">
        <v>5</v>
      </c>
    </row>
    <row r="640" spans="26:29" ht="14.25">
      <c r="Z640" s="35">
        <v>2949</v>
      </c>
      <c r="AA640" s="36" t="s">
        <v>569</v>
      </c>
      <c r="AB640" s="36" t="s">
        <v>916</v>
      </c>
      <c r="AC640" s="37">
        <v>5</v>
      </c>
    </row>
    <row r="641" spans="26:29" ht="14.25">
      <c r="Z641" s="35">
        <v>3000</v>
      </c>
      <c r="AA641" s="36" t="s">
        <v>917</v>
      </c>
      <c r="AB641" s="36" t="s">
        <v>918</v>
      </c>
      <c r="AC641" s="37">
        <v>5</v>
      </c>
    </row>
    <row r="642" spans="26:29" ht="14.25">
      <c r="Z642" s="35">
        <v>3001</v>
      </c>
      <c r="AA642" s="36" t="s">
        <v>917</v>
      </c>
      <c r="AB642" s="36" t="s">
        <v>918</v>
      </c>
      <c r="AC642" s="37">
        <v>5</v>
      </c>
    </row>
    <row r="643" spans="26:29" ht="14.25">
      <c r="Z643" s="35">
        <v>3002</v>
      </c>
      <c r="AA643" s="36" t="s">
        <v>917</v>
      </c>
      <c r="AB643" s="36" t="s">
        <v>918</v>
      </c>
      <c r="AC643" s="37">
        <v>5</v>
      </c>
    </row>
    <row r="644" spans="26:29" ht="14.25">
      <c r="Z644" s="35">
        <v>3003</v>
      </c>
      <c r="AA644" s="36" t="s">
        <v>917</v>
      </c>
      <c r="AB644" s="36" t="s">
        <v>918</v>
      </c>
      <c r="AC644" s="37">
        <v>5</v>
      </c>
    </row>
    <row r="645" spans="26:29" ht="14.25">
      <c r="Z645" s="35">
        <v>3009</v>
      </c>
      <c r="AA645" s="36" t="s">
        <v>917</v>
      </c>
      <c r="AB645" s="36" t="s">
        <v>919</v>
      </c>
      <c r="AC645" s="37">
        <v>5</v>
      </c>
    </row>
    <row r="646" spans="26:29" ht="14.25">
      <c r="Z646" s="35">
        <v>3011</v>
      </c>
      <c r="AA646" s="36" t="s">
        <v>917</v>
      </c>
      <c r="AB646" s="36" t="s">
        <v>920</v>
      </c>
      <c r="AC646" s="37">
        <v>5</v>
      </c>
    </row>
    <row r="647" spans="26:29" ht="14.25">
      <c r="Z647" s="35">
        <v>3012</v>
      </c>
      <c r="AA647" s="36" t="s">
        <v>917</v>
      </c>
      <c r="AB647" s="36" t="s">
        <v>921</v>
      </c>
      <c r="AC647" s="37">
        <v>5</v>
      </c>
    </row>
    <row r="648" spans="26:29" ht="14.25">
      <c r="Z648" s="35">
        <v>3013</v>
      </c>
      <c r="AA648" s="36" t="s">
        <v>917</v>
      </c>
      <c r="AB648" s="36" t="s">
        <v>922</v>
      </c>
      <c r="AC648" s="37">
        <v>5</v>
      </c>
    </row>
    <row r="649" spans="26:29" ht="14.25">
      <c r="Z649" s="35">
        <v>3014</v>
      </c>
      <c r="AA649" s="36" t="s">
        <v>917</v>
      </c>
      <c r="AB649" s="36" t="s">
        <v>923</v>
      </c>
      <c r="AC649" s="37">
        <v>5</v>
      </c>
    </row>
    <row r="650" spans="26:29" ht="14.25">
      <c r="Z650" s="35">
        <v>3015</v>
      </c>
      <c r="AA650" s="36" t="s">
        <v>917</v>
      </c>
      <c r="AB650" s="36" t="s">
        <v>924</v>
      </c>
      <c r="AC650" s="37">
        <v>5</v>
      </c>
    </row>
    <row r="651" spans="26:29" ht="14.25">
      <c r="Z651" s="35">
        <v>3016</v>
      </c>
      <c r="AA651" s="36" t="s">
        <v>917</v>
      </c>
      <c r="AB651" s="36" t="s">
        <v>925</v>
      </c>
      <c r="AC651" s="37">
        <v>5</v>
      </c>
    </row>
    <row r="652" spans="26:29" ht="14.25">
      <c r="Z652" s="35">
        <v>3021</v>
      </c>
      <c r="AA652" s="36" t="s">
        <v>917</v>
      </c>
      <c r="AB652" s="36" t="s">
        <v>926</v>
      </c>
      <c r="AC652" s="37">
        <v>5</v>
      </c>
    </row>
    <row r="653" spans="26:29" ht="14.25">
      <c r="Z653" s="35">
        <v>3022</v>
      </c>
      <c r="AA653" s="36" t="s">
        <v>917</v>
      </c>
      <c r="AB653" s="36" t="s">
        <v>926</v>
      </c>
      <c r="AC653" s="37">
        <v>5</v>
      </c>
    </row>
    <row r="654" spans="26:29" ht="14.25">
      <c r="Z654" s="35">
        <v>3023</v>
      </c>
      <c r="AA654" s="36" t="s">
        <v>917</v>
      </c>
      <c r="AB654" s="36" t="s">
        <v>927</v>
      </c>
      <c r="AC654" s="37">
        <v>5</v>
      </c>
    </row>
    <row r="655" spans="26:29" ht="14.25">
      <c r="Z655" s="35">
        <v>3024</v>
      </c>
      <c r="AA655" s="36" t="s">
        <v>917</v>
      </c>
      <c r="AB655" s="36" t="s">
        <v>926</v>
      </c>
      <c r="AC655" s="37">
        <v>5</v>
      </c>
    </row>
    <row r="656" spans="26:29" ht="14.25">
      <c r="Z656" s="35">
        <v>3031</v>
      </c>
      <c r="AA656" s="36" t="s">
        <v>917</v>
      </c>
      <c r="AB656" s="36" t="s">
        <v>928</v>
      </c>
      <c r="AC656" s="37">
        <v>5</v>
      </c>
    </row>
    <row r="657" spans="26:29" ht="14.25">
      <c r="Z657" s="35">
        <v>3032</v>
      </c>
      <c r="AA657" s="36" t="s">
        <v>917</v>
      </c>
      <c r="AB657" s="36" t="s">
        <v>929</v>
      </c>
      <c r="AC657" s="37">
        <v>5</v>
      </c>
    </row>
    <row r="658" spans="26:29" ht="14.25">
      <c r="Z658" s="35">
        <v>3033</v>
      </c>
      <c r="AA658" s="36" t="s">
        <v>917</v>
      </c>
      <c r="AB658" s="36" t="s">
        <v>930</v>
      </c>
      <c r="AC658" s="37">
        <v>5</v>
      </c>
    </row>
    <row r="659" spans="26:29" ht="14.25">
      <c r="Z659" s="35">
        <v>3034</v>
      </c>
      <c r="AA659" s="36" t="s">
        <v>917</v>
      </c>
      <c r="AB659" s="36" t="s">
        <v>931</v>
      </c>
      <c r="AC659" s="37">
        <v>5</v>
      </c>
    </row>
    <row r="660" spans="26:29" ht="14.25">
      <c r="Z660" s="35">
        <v>3035</v>
      </c>
      <c r="AA660" s="36" t="s">
        <v>917</v>
      </c>
      <c r="AB660" s="36" t="s">
        <v>932</v>
      </c>
      <c r="AC660" s="37">
        <v>5</v>
      </c>
    </row>
    <row r="661" spans="26:29" ht="14.25">
      <c r="Z661" s="35">
        <v>3036</v>
      </c>
      <c r="AA661" s="36" t="s">
        <v>917</v>
      </c>
      <c r="AB661" s="36" t="s">
        <v>933</v>
      </c>
      <c r="AC661" s="37">
        <v>5</v>
      </c>
    </row>
    <row r="662" spans="26:29" ht="14.25">
      <c r="Z662" s="35">
        <v>3041</v>
      </c>
      <c r="AA662" s="36" t="s">
        <v>640</v>
      </c>
      <c r="AB662" s="36" t="s">
        <v>934</v>
      </c>
      <c r="AC662" s="37">
        <v>5</v>
      </c>
    </row>
    <row r="663" spans="26:29" ht="14.25">
      <c r="Z663" s="35">
        <v>3042</v>
      </c>
      <c r="AA663" s="36" t="s">
        <v>640</v>
      </c>
      <c r="AB663" s="36" t="s">
        <v>935</v>
      </c>
      <c r="AC663" s="37">
        <v>5</v>
      </c>
    </row>
    <row r="664" spans="26:29" ht="14.25">
      <c r="Z664" s="35">
        <v>3043</v>
      </c>
      <c r="AA664" s="36" t="s">
        <v>640</v>
      </c>
      <c r="AB664" s="36" t="s">
        <v>936</v>
      </c>
      <c r="AC664" s="37">
        <v>5</v>
      </c>
    </row>
    <row r="665" spans="26:29" ht="14.25">
      <c r="Z665" s="35">
        <v>3044</v>
      </c>
      <c r="AA665" s="36" t="s">
        <v>640</v>
      </c>
      <c r="AB665" s="36" t="s">
        <v>937</v>
      </c>
      <c r="AC665" s="37">
        <v>5</v>
      </c>
    </row>
    <row r="666" spans="26:29" ht="14.25">
      <c r="Z666" s="35">
        <v>3045</v>
      </c>
      <c r="AA666" s="36" t="s">
        <v>640</v>
      </c>
      <c r="AB666" s="36" t="s">
        <v>938</v>
      </c>
      <c r="AC666" s="37">
        <v>5</v>
      </c>
    </row>
    <row r="667" spans="26:29" ht="14.25">
      <c r="Z667" s="35">
        <v>3046</v>
      </c>
      <c r="AA667" s="36" t="s">
        <v>640</v>
      </c>
      <c r="AB667" s="36" t="s">
        <v>939</v>
      </c>
      <c r="AC667" s="37">
        <v>5</v>
      </c>
    </row>
    <row r="668" spans="26:29" ht="14.25">
      <c r="Z668" s="35">
        <v>3047</v>
      </c>
      <c r="AA668" s="36" t="s">
        <v>640</v>
      </c>
      <c r="AB668" s="36" t="s">
        <v>940</v>
      </c>
      <c r="AC668" s="37">
        <v>5</v>
      </c>
    </row>
    <row r="669" spans="26:29" ht="14.25">
      <c r="Z669" s="35">
        <v>3051</v>
      </c>
      <c r="AA669" s="36" t="s">
        <v>640</v>
      </c>
      <c r="AB669" s="36" t="s">
        <v>941</v>
      </c>
      <c r="AC669" s="37">
        <v>5</v>
      </c>
    </row>
    <row r="670" spans="26:29" ht="14.25">
      <c r="Z670" s="35">
        <v>3052</v>
      </c>
      <c r="AA670" s="36" t="s">
        <v>640</v>
      </c>
      <c r="AB670" s="36" t="s">
        <v>942</v>
      </c>
      <c r="AC670" s="37">
        <v>5</v>
      </c>
    </row>
    <row r="671" spans="26:29" ht="14.25">
      <c r="Z671" s="35">
        <v>3053</v>
      </c>
      <c r="AA671" s="36" t="s">
        <v>640</v>
      </c>
      <c r="AB671" s="36" t="s">
        <v>943</v>
      </c>
      <c r="AC671" s="37">
        <v>5</v>
      </c>
    </row>
    <row r="672" spans="26:29" ht="14.25">
      <c r="Z672" s="35">
        <v>3060</v>
      </c>
      <c r="AA672" s="36" t="s">
        <v>640</v>
      </c>
      <c r="AB672" s="36" t="s">
        <v>944</v>
      </c>
      <c r="AC672" s="37">
        <v>5</v>
      </c>
    </row>
    <row r="673" spans="26:29" ht="14.25">
      <c r="Z673" s="35">
        <v>3061</v>
      </c>
      <c r="AA673" s="36" t="s">
        <v>640</v>
      </c>
      <c r="AB673" s="36" t="s">
        <v>944</v>
      </c>
      <c r="AC673" s="37">
        <v>5</v>
      </c>
    </row>
    <row r="674" spans="26:29" ht="14.25">
      <c r="Z674" s="35">
        <v>3062</v>
      </c>
      <c r="AA674" s="36" t="s">
        <v>640</v>
      </c>
      <c r="AB674" s="36" t="s">
        <v>944</v>
      </c>
      <c r="AC674" s="37">
        <v>5</v>
      </c>
    </row>
    <row r="675" spans="26:29" ht="14.25">
      <c r="Z675" s="35">
        <v>3063</v>
      </c>
      <c r="AA675" s="36" t="s">
        <v>640</v>
      </c>
      <c r="AB675" s="36" t="s">
        <v>945</v>
      </c>
      <c r="AC675" s="37">
        <v>5</v>
      </c>
    </row>
    <row r="676" spans="26:29" ht="14.25">
      <c r="Z676" s="35">
        <v>3064</v>
      </c>
      <c r="AA676" s="36" t="s">
        <v>640</v>
      </c>
      <c r="AB676" s="36" t="s">
        <v>946</v>
      </c>
      <c r="AC676" s="37">
        <v>5</v>
      </c>
    </row>
    <row r="677" spans="26:29" ht="14.25">
      <c r="Z677" s="35">
        <v>3065</v>
      </c>
      <c r="AA677" s="36" t="s">
        <v>640</v>
      </c>
      <c r="AB677" s="36" t="s">
        <v>944</v>
      </c>
      <c r="AC677" s="37">
        <v>5</v>
      </c>
    </row>
    <row r="678" spans="26:29" ht="14.25">
      <c r="Z678" s="35">
        <v>3066</v>
      </c>
      <c r="AA678" s="36" t="s">
        <v>640</v>
      </c>
      <c r="AB678" s="36" t="s">
        <v>947</v>
      </c>
      <c r="AC678" s="37">
        <v>5</v>
      </c>
    </row>
    <row r="679" spans="26:29" ht="14.25">
      <c r="Z679" s="35">
        <v>3067</v>
      </c>
      <c r="AA679" s="36" t="s">
        <v>640</v>
      </c>
      <c r="AB679" s="36" t="s">
        <v>948</v>
      </c>
      <c r="AC679" s="37">
        <v>5</v>
      </c>
    </row>
    <row r="680" spans="26:29" ht="14.25">
      <c r="Z680" s="35">
        <v>3068</v>
      </c>
      <c r="AA680" s="36" t="s">
        <v>640</v>
      </c>
      <c r="AB680" s="36" t="s">
        <v>949</v>
      </c>
      <c r="AC680" s="37">
        <v>5</v>
      </c>
    </row>
    <row r="681" spans="26:29" ht="14.25">
      <c r="Z681" s="35">
        <v>3069</v>
      </c>
      <c r="AA681" s="36" t="s">
        <v>640</v>
      </c>
      <c r="AB681" s="36" t="s">
        <v>950</v>
      </c>
      <c r="AC681" s="37">
        <v>5</v>
      </c>
    </row>
    <row r="682" spans="26:29" ht="14.25">
      <c r="Z682" s="35">
        <v>3070</v>
      </c>
      <c r="AA682" s="36" t="s">
        <v>640</v>
      </c>
      <c r="AB682" s="36" t="s">
        <v>951</v>
      </c>
      <c r="AC682" s="37">
        <v>5</v>
      </c>
    </row>
    <row r="683" spans="26:29" ht="14.25">
      <c r="Z683" s="35">
        <v>3071</v>
      </c>
      <c r="AA683" s="36" t="s">
        <v>640</v>
      </c>
      <c r="AB683" s="36" t="s">
        <v>951</v>
      </c>
      <c r="AC683" s="37">
        <v>5</v>
      </c>
    </row>
    <row r="684" spans="26:29" ht="14.25">
      <c r="Z684" s="35">
        <v>3072</v>
      </c>
      <c r="AA684" s="36" t="s">
        <v>640</v>
      </c>
      <c r="AB684" s="36" t="s">
        <v>951</v>
      </c>
      <c r="AC684" s="37">
        <v>5</v>
      </c>
    </row>
    <row r="685" spans="26:29" ht="14.25">
      <c r="Z685" s="35">
        <v>3073</v>
      </c>
      <c r="AA685" s="36" t="s">
        <v>640</v>
      </c>
      <c r="AB685" s="36" t="s">
        <v>952</v>
      </c>
      <c r="AC685" s="37">
        <v>5</v>
      </c>
    </row>
    <row r="686" spans="26:29" ht="14.25">
      <c r="Z686" s="35">
        <v>3074</v>
      </c>
      <c r="AA686" s="36" t="s">
        <v>640</v>
      </c>
      <c r="AB686" s="36" t="s">
        <v>953</v>
      </c>
      <c r="AC686" s="37">
        <v>5</v>
      </c>
    </row>
    <row r="687" spans="26:29" ht="14.25">
      <c r="Z687" s="35">
        <v>3075</v>
      </c>
      <c r="AA687" s="36" t="s">
        <v>640</v>
      </c>
      <c r="AB687" s="36" t="s">
        <v>954</v>
      </c>
      <c r="AC687" s="37">
        <v>5</v>
      </c>
    </row>
    <row r="688" spans="26:29" ht="14.25">
      <c r="Z688" s="35">
        <v>3077</v>
      </c>
      <c r="AA688" s="36" t="s">
        <v>640</v>
      </c>
      <c r="AB688" s="36" t="s">
        <v>955</v>
      </c>
      <c r="AC688" s="37">
        <v>5</v>
      </c>
    </row>
    <row r="689" spans="26:29" ht="14.25">
      <c r="Z689" s="35">
        <v>3078</v>
      </c>
      <c r="AA689" s="36" t="s">
        <v>640</v>
      </c>
      <c r="AB689" s="36" t="s">
        <v>951</v>
      </c>
      <c r="AC689" s="37">
        <v>5</v>
      </c>
    </row>
    <row r="690" spans="26:29" ht="14.25">
      <c r="Z690" s="35">
        <v>3082</v>
      </c>
      <c r="AA690" s="36" t="s">
        <v>640</v>
      </c>
      <c r="AB690" s="36" t="s">
        <v>944</v>
      </c>
      <c r="AC690" s="37">
        <v>5</v>
      </c>
    </row>
    <row r="691" spans="26:29" ht="14.25">
      <c r="Z691" s="35">
        <v>3100</v>
      </c>
      <c r="AA691" s="36" t="s">
        <v>640</v>
      </c>
      <c r="AB691" s="36" t="s">
        <v>956</v>
      </c>
      <c r="AC691" s="37">
        <v>5</v>
      </c>
    </row>
    <row r="692" spans="26:29" ht="14.25">
      <c r="Z692" s="35">
        <v>3101</v>
      </c>
      <c r="AA692" s="36" t="s">
        <v>640</v>
      </c>
      <c r="AB692" s="36" t="s">
        <v>956</v>
      </c>
      <c r="AC692" s="37">
        <v>5</v>
      </c>
    </row>
    <row r="693" spans="26:29" ht="14.25">
      <c r="Z693" s="35">
        <v>3102</v>
      </c>
      <c r="AA693" s="36" t="s">
        <v>640</v>
      </c>
      <c r="AB693" s="36" t="s">
        <v>956</v>
      </c>
      <c r="AC693" s="37">
        <v>5</v>
      </c>
    </row>
    <row r="694" spans="26:29" ht="14.25">
      <c r="Z694" s="35">
        <v>3103</v>
      </c>
      <c r="AA694" s="36" t="s">
        <v>640</v>
      </c>
      <c r="AB694" s="36" t="s">
        <v>956</v>
      </c>
      <c r="AC694" s="37">
        <v>5</v>
      </c>
    </row>
    <row r="695" spans="26:29" ht="14.25">
      <c r="Z695" s="35">
        <v>3104</v>
      </c>
      <c r="AA695" s="36" t="s">
        <v>640</v>
      </c>
      <c r="AB695" s="36" t="s">
        <v>956</v>
      </c>
      <c r="AC695" s="37">
        <v>5</v>
      </c>
    </row>
    <row r="696" spans="26:29" ht="14.25">
      <c r="Z696" s="35">
        <v>3107</v>
      </c>
      <c r="AA696" s="36" t="s">
        <v>640</v>
      </c>
      <c r="AB696" s="36" t="s">
        <v>956</v>
      </c>
      <c r="AC696" s="37">
        <v>5</v>
      </c>
    </row>
    <row r="697" spans="26:29" ht="14.25">
      <c r="Z697" s="35">
        <v>3109</v>
      </c>
      <c r="AA697" s="36" t="s">
        <v>640</v>
      </c>
      <c r="AB697" s="36" t="s">
        <v>956</v>
      </c>
      <c r="AC697" s="37">
        <v>5</v>
      </c>
    </row>
    <row r="698" spans="26:29" ht="14.25">
      <c r="Z698" s="35">
        <v>3110</v>
      </c>
      <c r="AA698" s="36" t="s">
        <v>640</v>
      </c>
      <c r="AB698" s="36" t="s">
        <v>956</v>
      </c>
      <c r="AC698" s="37">
        <v>5</v>
      </c>
    </row>
    <row r="699" spans="26:29" ht="14.25">
      <c r="Z699" s="35">
        <v>3121</v>
      </c>
      <c r="AA699" s="36" t="s">
        <v>640</v>
      </c>
      <c r="AB699" s="36" t="s">
        <v>956</v>
      </c>
      <c r="AC699" s="37">
        <v>5</v>
      </c>
    </row>
    <row r="700" spans="26:29" ht="14.25">
      <c r="Z700" s="35">
        <v>3123</v>
      </c>
      <c r="AA700" s="36" t="s">
        <v>640</v>
      </c>
      <c r="AB700" s="36" t="s">
        <v>957</v>
      </c>
      <c r="AC700" s="37">
        <v>5</v>
      </c>
    </row>
    <row r="701" spans="26:29" ht="14.25">
      <c r="Z701" s="35">
        <v>3124</v>
      </c>
      <c r="AA701" s="36" t="s">
        <v>640</v>
      </c>
      <c r="AB701" s="36" t="s">
        <v>958</v>
      </c>
      <c r="AC701" s="37">
        <v>5</v>
      </c>
    </row>
    <row r="702" spans="26:29" ht="14.25">
      <c r="Z702" s="35">
        <v>3125</v>
      </c>
      <c r="AA702" s="36" t="s">
        <v>640</v>
      </c>
      <c r="AB702" s="36" t="s">
        <v>959</v>
      </c>
      <c r="AC702" s="37">
        <v>5</v>
      </c>
    </row>
    <row r="703" spans="26:29" ht="14.25">
      <c r="Z703" s="35">
        <v>3126</v>
      </c>
      <c r="AA703" s="36" t="s">
        <v>640</v>
      </c>
      <c r="AB703" s="36" t="s">
        <v>960</v>
      </c>
      <c r="AC703" s="37">
        <v>5</v>
      </c>
    </row>
    <row r="704" spans="26:29" ht="14.25">
      <c r="Z704" s="35">
        <v>3127</v>
      </c>
      <c r="AA704" s="36" t="s">
        <v>640</v>
      </c>
      <c r="AB704" s="36" t="s">
        <v>961</v>
      </c>
      <c r="AC704" s="37">
        <v>5</v>
      </c>
    </row>
    <row r="705" spans="26:29" ht="14.25">
      <c r="Z705" s="35">
        <v>3128</v>
      </c>
      <c r="AA705" s="36" t="s">
        <v>640</v>
      </c>
      <c r="AB705" s="36" t="s">
        <v>962</v>
      </c>
      <c r="AC705" s="37">
        <v>5</v>
      </c>
    </row>
    <row r="706" spans="26:29" ht="14.25">
      <c r="Z706" s="35">
        <v>3129</v>
      </c>
      <c r="AA706" s="36" t="s">
        <v>640</v>
      </c>
      <c r="AB706" s="36" t="s">
        <v>963</v>
      </c>
      <c r="AC706" s="37">
        <v>5</v>
      </c>
    </row>
    <row r="707" spans="26:29" ht="14.25">
      <c r="Z707" s="35">
        <v>3131</v>
      </c>
      <c r="AA707" s="36" t="s">
        <v>640</v>
      </c>
      <c r="AB707" s="36" t="s">
        <v>964</v>
      </c>
      <c r="AC707" s="37">
        <v>5</v>
      </c>
    </row>
    <row r="708" spans="26:29" ht="14.25">
      <c r="Z708" s="35">
        <v>3132</v>
      </c>
      <c r="AA708" s="36" t="s">
        <v>640</v>
      </c>
      <c r="AB708" s="36" t="s">
        <v>965</v>
      </c>
      <c r="AC708" s="37">
        <v>5</v>
      </c>
    </row>
    <row r="709" spans="26:29" ht="14.25">
      <c r="Z709" s="35">
        <v>3133</v>
      </c>
      <c r="AA709" s="36" t="s">
        <v>640</v>
      </c>
      <c r="AB709" s="36" t="s">
        <v>966</v>
      </c>
      <c r="AC709" s="37">
        <v>5</v>
      </c>
    </row>
    <row r="710" spans="26:29" ht="14.25">
      <c r="Z710" s="35">
        <v>3134</v>
      </c>
      <c r="AA710" s="36" t="s">
        <v>640</v>
      </c>
      <c r="AB710" s="36" t="s">
        <v>967</v>
      </c>
      <c r="AC710" s="37">
        <v>5</v>
      </c>
    </row>
    <row r="711" spans="26:29" ht="14.25">
      <c r="Z711" s="35">
        <v>3135</v>
      </c>
      <c r="AA711" s="36" t="s">
        <v>640</v>
      </c>
      <c r="AB711" s="36" t="s">
        <v>968</v>
      </c>
      <c r="AC711" s="37">
        <v>5</v>
      </c>
    </row>
    <row r="712" spans="26:29" ht="14.25">
      <c r="Z712" s="35">
        <v>3136</v>
      </c>
      <c r="AA712" s="36" t="s">
        <v>640</v>
      </c>
      <c r="AB712" s="36" t="s">
        <v>969</v>
      </c>
      <c r="AC712" s="37">
        <v>5</v>
      </c>
    </row>
    <row r="713" spans="26:29" ht="14.25">
      <c r="Z713" s="35">
        <v>3137</v>
      </c>
      <c r="AA713" s="36" t="s">
        <v>640</v>
      </c>
      <c r="AB713" s="36" t="s">
        <v>970</v>
      </c>
      <c r="AC713" s="37">
        <v>5</v>
      </c>
    </row>
    <row r="714" spans="26:29" ht="14.25">
      <c r="Z714" s="35">
        <v>3138</v>
      </c>
      <c r="AA714" s="36" t="s">
        <v>640</v>
      </c>
      <c r="AB714" s="36" t="s">
        <v>971</v>
      </c>
      <c r="AC714" s="37">
        <v>5</v>
      </c>
    </row>
    <row r="715" spans="26:29" ht="14.25">
      <c r="Z715" s="35">
        <v>3141</v>
      </c>
      <c r="AA715" s="36" t="s">
        <v>640</v>
      </c>
      <c r="AB715" s="36" t="s">
        <v>956</v>
      </c>
      <c r="AC715" s="37">
        <v>5</v>
      </c>
    </row>
    <row r="716" spans="26:29" ht="14.25">
      <c r="Z716" s="35">
        <v>3142</v>
      </c>
      <c r="AA716" s="36" t="s">
        <v>640</v>
      </c>
      <c r="AB716" s="36" t="s">
        <v>972</v>
      </c>
      <c r="AC716" s="37">
        <v>5</v>
      </c>
    </row>
    <row r="717" spans="26:29" ht="14.25">
      <c r="Z717" s="35">
        <v>3143</v>
      </c>
      <c r="AA717" s="36" t="s">
        <v>640</v>
      </c>
      <c r="AB717" s="36" t="s">
        <v>973</v>
      </c>
      <c r="AC717" s="37">
        <v>5</v>
      </c>
    </row>
    <row r="718" spans="26:29" ht="14.25">
      <c r="Z718" s="35">
        <v>3144</v>
      </c>
      <c r="AA718" s="36" t="s">
        <v>640</v>
      </c>
      <c r="AB718" s="36" t="s">
        <v>974</v>
      </c>
      <c r="AC718" s="37">
        <v>5</v>
      </c>
    </row>
    <row r="719" spans="26:29" ht="14.25">
      <c r="Z719" s="35">
        <v>3145</v>
      </c>
      <c r="AA719" s="36" t="s">
        <v>640</v>
      </c>
      <c r="AB719" s="36" t="s">
        <v>975</v>
      </c>
      <c r="AC719" s="37">
        <v>5</v>
      </c>
    </row>
    <row r="720" spans="26:29" ht="14.25">
      <c r="Z720" s="35">
        <v>3146</v>
      </c>
      <c r="AA720" s="36" t="s">
        <v>640</v>
      </c>
      <c r="AB720" s="36" t="s">
        <v>975</v>
      </c>
      <c r="AC720" s="37">
        <v>5</v>
      </c>
    </row>
    <row r="721" spans="26:29" ht="14.25">
      <c r="Z721" s="35">
        <v>3147</v>
      </c>
      <c r="AA721" s="36" t="s">
        <v>640</v>
      </c>
      <c r="AB721" s="36" t="s">
        <v>976</v>
      </c>
      <c r="AC721" s="37">
        <v>5</v>
      </c>
    </row>
    <row r="722" spans="26:29" ht="14.25">
      <c r="Z722" s="35">
        <v>3151</v>
      </c>
      <c r="AA722" s="36" t="s">
        <v>640</v>
      </c>
      <c r="AB722" s="36" t="s">
        <v>977</v>
      </c>
      <c r="AC722" s="37">
        <v>5</v>
      </c>
    </row>
    <row r="723" spans="26:29" ht="14.25">
      <c r="Z723" s="35">
        <v>3152</v>
      </c>
      <c r="AA723" s="36" t="s">
        <v>640</v>
      </c>
      <c r="AB723" s="36" t="s">
        <v>978</v>
      </c>
      <c r="AC723" s="37">
        <v>5</v>
      </c>
    </row>
    <row r="724" spans="26:29" ht="14.25">
      <c r="Z724" s="35">
        <v>3153</v>
      </c>
      <c r="AA724" s="36" t="s">
        <v>640</v>
      </c>
      <c r="AB724" s="36" t="s">
        <v>979</v>
      </c>
      <c r="AC724" s="37">
        <v>5</v>
      </c>
    </row>
    <row r="725" spans="26:29" ht="14.25">
      <c r="Z725" s="35">
        <v>3154</v>
      </c>
      <c r="AA725" s="36" t="s">
        <v>640</v>
      </c>
      <c r="AB725" s="36" t="s">
        <v>980</v>
      </c>
      <c r="AC725" s="37">
        <v>5</v>
      </c>
    </row>
    <row r="726" spans="26:29" ht="14.25">
      <c r="Z726" s="35">
        <v>3155</v>
      </c>
      <c r="AA726" s="36" t="s">
        <v>640</v>
      </c>
      <c r="AB726" s="36" t="s">
        <v>981</v>
      </c>
      <c r="AC726" s="37">
        <v>5</v>
      </c>
    </row>
    <row r="727" spans="26:29" ht="14.25">
      <c r="Z727" s="35">
        <v>3161</v>
      </c>
      <c r="AA727" s="36" t="s">
        <v>640</v>
      </c>
      <c r="AB727" s="36" t="s">
        <v>982</v>
      </c>
      <c r="AC727" s="37">
        <v>5</v>
      </c>
    </row>
    <row r="728" spans="26:29" ht="14.25">
      <c r="Z728" s="35">
        <v>3162</v>
      </c>
      <c r="AA728" s="36" t="s">
        <v>640</v>
      </c>
      <c r="AB728" s="36" t="s">
        <v>983</v>
      </c>
      <c r="AC728" s="37">
        <v>5</v>
      </c>
    </row>
    <row r="729" spans="26:29" ht="14.25">
      <c r="Z729" s="35">
        <v>3163</v>
      </c>
      <c r="AA729" s="36" t="s">
        <v>640</v>
      </c>
      <c r="AB729" s="36" t="s">
        <v>984</v>
      </c>
      <c r="AC729" s="37">
        <v>5</v>
      </c>
    </row>
    <row r="730" spans="26:29" ht="14.25">
      <c r="Z730" s="35">
        <v>3165</v>
      </c>
      <c r="AA730" s="36" t="s">
        <v>640</v>
      </c>
      <c r="AB730" s="36" t="s">
        <v>985</v>
      </c>
      <c r="AC730" s="37">
        <v>5</v>
      </c>
    </row>
    <row r="731" spans="26:29" ht="14.25">
      <c r="Z731" s="35">
        <v>3170</v>
      </c>
      <c r="AA731" s="36" t="s">
        <v>640</v>
      </c>
      <c r="AB731" s="36" t="s">
        <v>986</v>
      </c>
      <c r="AC731" s="37">
        <v>5</v>
      </c>
    </row>
    <row r="732" spans="26:29" ht="14.25">
      <c r="Z732" s="35">
        <v>3175</v>
      </c>
      <c r="AA732" s="36" t="s">
        <v>640</v>
      </c>
      <c r="AB732" s="36" t="s">
        <v>987</v>
      </c>
      <c r="AC732" s="37">
        <v>5</v>
      </c>
    </row>
    <row r="733" spans="26:29" ht="14.25">
      <c r="Z733" s="35">
        <v>3176</v>
      </c>
      <c r="AA733" s="36" t="s">
        <v>640</v>
      </c>
      <c r="AB733" s="36" t="s">
        <v>988</v>
      </c>
      <c r="AC733" s="37">
        <v>5</v>
      </c>
    </row>
    <row r="734" spans="26:29" ht="14.25">
      <c r="Z734" s="35">
        <v>3177</v>
      </c>
      <c r="AA734" s="36" t="s">
        <v>640</v>
      </c>
      <c r="AB734" s="36" t="s">
        <v>989</v>
      </c>
      <c r="AC734" s="37">
        <v>5</v>
      </c>
    </row>
    <row r="735" spans="26:29" ht="14.25">
      <c r="Z735" s="35">
        <v>3178</v>
      </c>
      <c r="AA735" s="36" t="s">
        <v>640</v>
      </c>
      <c r="AB735" s="36" t="s">
        <v>990</v>
      </c>
      <c r="AC735" s="37">
        <v>5</v>
      </c>
    </row>
    <row r="736" spans="26:29" ht="14.25">
      <c r="Z736" s="35">
        <v>3179</v>
      </c>
      <c r="AA736" s="36" t="s">
        <v>640</v>
      </c>
      <c r="AB736" s="36" t="s">
        <v>991</v>
      </c>
      <c r="AC736" s="37">
        <v>5</v>
      </c>
    </row>
    <row r="737" spans="26:29" ht="14.25">
      <c r="Z737" s="35">
        <v>3181</v>
      </c>
      <c r="AA737" s="36" t="s">
        <v>640</v>
      </c>
      <c r="AB737" s="36" t="s">
        <v>992</v>
      </c>
      <c r="AC737" s="37">
        <v>5</v>
      </c>
    </row>
    <row r="738" spans="26:29" ht="14.25">
      <c r="Z738" s="35">
        <v>3182</v>
      </c>
      <c r="AA738" s="36" t="s">
        <v>640</v>
      </c>
      <c r="AB738" s="36" t="s">
        <v>993</v>
      </c>
      <c r="AC738" s="37">
        <v>5</v>
      </c>
    </row>
    <row r="739" spans="26:29" ht="14.25">
      <c r="Z739" s="35">
        <v>3183</v>
      </c>
      <c r="AA739" s="36" t="s">
        <v>640</v>
      </c>
      <c r="AB739" s="36" t="s">
        <v>994</v>
      </c>
      <c r="AC739" s="37">
        <v>5</v>
      </c>
    </row>
    <row r="740" spans="26:29" ht="14.25">
      <c r="Z740" s="35">
        <v>3184</v>
      </c>
      <c r="AA740" s="36" t="s">
        <v>640</v>
      </c>
      <c r="AB740" s="36" t="s">
        <v>995</v>
      </c>
      <c r="AC740" s="37">
        <v>5</v>
      </c>
    </row>
    <row r="741" spans="26:29" ht="14.25">
      <c r="Z741" s="35">
        <v>3185</v>
      </c>
      <c r="AA741" s="36" t="s">
        <v>640</v>
      </c>
      <c r="AB741" s="36" t="s">
        <v>996</v>
      </c>
      <c r="AC741" s="37">
        <v>5</v>
      </c>
    </row>
    <row r="742" spans="26:29" ht="14.25">
      <c r="Z742" s="35">
        <v>3186</v>
      </c>
      <c r="AA742" s="36" t="s">
        <v>640</v>
      </c>
      <c r="AB742" s="36" t="s">
        <v>997</v>
      </c>
      <c r="AC742" s="37">
        <v>5</v>
      </c>
    </row>
    <row r="743" spans="26:29" ht="14.25">
      <c r="Z743" s="35">
        <v>3187</v>
      </c>
      <c r="AA743" s="36" t="s">
        <v>640</v>
      </c>
      <c r="AB743" s="36" t="s">
        <v>998</v>
      </c>
      <c r="AC743" s="37">
        <v>5</v>
      </c>
    </row>
    <row r="744" spans="26:29" ht="14.25">
      <c r="Z744" s="35">
        <v>3188</v>
      </c>
      <c r="AA744" s="36" t="s">
        <v>640</v>
      </c>
      <c r="AB744" s="36" t="s">
        <v>999</v>
      </c>
      <c r="AC744" s="37">
        <v>5</v>
      </c>
    </row>
    <row r="745" spans="26:29" ht="14.25">
      <c r="Z745" s="35">
        <v>3200</v>
      </c>
      <c r="AA745" s="36" t="s">
        <v>917</v>
      </c>
      <c r="AB745" s="36" t="s">
        <v>1000</v>
      </c>
      <c r="AC745" s="37">
        <v>5</v>
      </c>
    </row>
    <row r="746" spans="26:29" ht="14.25">
      <c r="Z746" s="35">
        <v>3201</v>
      </c>
      <c r="AA746" s="36" t="s">
        <v>917</v>
      </c>
      <c r="AB746" s="36" t="s">
        <v>1000</v>
      </c>
      <c r="AC746" s="37">
        <v>5</v>
      </c>
    </row>
    <row r="747" spans="26:29" ht="14.25">
      <c r="Z747" s="35">
        <v>3202</v>
      </c>
      <c r="AA747" s="36" t="s">
        <v>917</v>
      </c>
      <c r="AB747" s="36" t="s">
        <v>1000</v>
      </c>
      <c r="AC747" s="37">
        <v>5</v>
      </c>
    </row>
    <row r="748" spans="26:29" ht="14.25">
      <c r="Z748" s="35">
        <v>3211</v>
      </c>
      <c r="AA748" s="36" t="s">
        <v>917</v>
      </c>
      <c r="AB748" s="36" t="s">
        <v>1001</v>
      </c>
      <c r="AC748" s="37">
        <v>5</v>
      </c>
    </row>
    <row r="749" spans="26:29" ht="14.25">
      <c r="Z749" s="35">
        <v>3212</v>
      </c>
      <c r="AA749" s="36" t="s">
        <v>917</v>
      </c>
      <c r="AB749" s="36" t="s">
        <v>1002</v>
      </c>
      <c r="AC749" s="37">
        <v>5</v>
      </c>
    </row>
    <row r="750" spans="26:29" ht="14.25">
      <c r="Z750" s="35">
        <v>3213</v>
      </c>
      <c r="AA750" s="36" t="s">
        <v>917</v>
      </c>
      <c r="AB750" s="36" t="s">
        <v>1003</v>
      </c>
      <c r="AC750" s="37">
        <v>5</v>
      </c>
    </row>
    <row r="751" spans="26:29" ht="14.25">
      <c r="Z751" s="35">
        <v>3214</v>
      </c>
      <c r="AA751" s="36" t="s">
        <v>917</v>
      </c>
      <c r="AB751" s="36" t="s">
        <v>1004</v>
      </c>
      <c r="AC751" s="37">
        <v>5</v>
      </c>
    </row>
    <row r="752" spans="26:29" ht="14.25">
      <c r="Z752" s="35">
        <v>3221</v>
      </c>
      <c r="AA752" s="36" t="s">
        <v>917</v>
      </c>
      <c r="AB752" s="36" t="s">
        <v>1005</v>
      </c>
      <c r="AC752" s="37">
        <v>5</v>
      </c>
    </row>
    <row r="753" spans="26:29" ht="14.25">
      <c r="Z753" s="35">
        <v>3231</v>
      </c>
      <c r="AA753" s="36" t="s">
        <v>917</v>
      </c>
      <c r="AB753" s="36" t="s">
        <v>1006</v>
      </c>
      <c r="AC753" s="37">
        <v>5</v>
      </c>
    </row>
    <row r="754" spans="26:29" ht="14.25">
      <c r="Z754" s="35">
        <v>3232</v>
      </c>
      <c r="AA754" s="36" t="s">
        <v>917</v>
      </c>
      <c r="AB754" s="36" t="s">
        <v>1007</v>
      </c>
      <c r="AC754" s="37">
        <v>5</v>
      </c>
    </row>
    <row r="755" spans="26:29" ht="14.25">
      <c r="Z755" s="35">
        <v>3233</v>
      </c>
      <c r="AA755" s="36" t="s">
        <v>917</v>
      </c>
      <c r="AB755" s="36" t="s">
        <v>1008</v>
      </c>
      <c r="AC755" s="37">
        <v>5</v>
      </c>
    </row>
    <row r="756" spans="26:29" ht="14.25">
      <c r="Z756" s="35">
        <v>3234</v>
      </c>
      <c r="AA756" s="36" t="s">
        <v>917</v>
      </c>
      <c r="AB756" s="36" t="s">
        <v>1009</v>
      </c>
      <c r="AC756" s="37">
        <v>5</v>
      </c>
    </row>
    <row r="757" spans="26:29" ht="14.25">
      <c r="Z757" s="35">
        <v>3235</v>
      </c>
      <c r="AA757" s="36" t="s">
        <v>917</v>
      </c>
      <c r="AB757" s="36" t="s">
        <v>1010</v>
      </c>
      <c r="AC757" s="37">
        <v>5</v>
      </c>
    </row>
    <row r="758" spans="26:29" ht="14.25">
      <c r="Z758" s="35">
        <v>3240</v>
      </c>
      <c r="AA758" s="36" t="s">
        <v>917</v>
      </c>
      <c r="AB758" s="36" t="s">
        <v>1011</v>
      </c>
      <c r="AC758" s="37">
        <v>5</v>
      </c>
    </row>
    <row r="759" spans="26:29" ht="14.25">
      <c r="Z759" s="35">
        <v>3242</v>
      </c>
      <c r="AA759" s="36" t="s">
        <v>917</v>
      </c>
      <c r="AB759" s="36" t="s">
        <v>1012</v>
      </c>
      <c r="AC759" s="37">
        <v>5</v>
      </c>
    </row>
    <row r="760" spans="26:29" ht="14.25">
      <c r="Z760" s="35">
        <v>3243</v>
      </c>
      <c r="AA760" s="36" t="s">
        <v>917</v>
      </c>
      <c r="AB760" s="36" t="s">
        <v>1013</v>
      </c>
      <c r="AC760" s="37">
        <v>5</v>
      </c>
    </row>
    <row r="761" spans="26:29" ht="14.25">
      <c r="Z761" s="35">
        <v>3244</v>
      </c>
      <c r="AA761" s="36" t="s">
        <v>917</v>
      </c>
      <c r="AB761" s="36" t="s">
        <v>1014</v>
      </c>
      <c r="AC761" s="37">
        <v>5</v>
      </c>
    </row>
    <row r="762" spans="26:29" ht="14.25">
      <c r="Z762" s="35">
        <v>3245</v>
      </c>
      <c r="AA762" s="36" t="s">
        <v>917</v>
      </c>
      <c r="AB762" s="36" t="s">
        <v>1015</v>
      </c>
      <c r="AC762" s="37">
        <v>5</v>
      </c>
    </row>
    <row r="763" spans="26:29" ht="14.25">
      <c r="Z763" s="35">
        <v>3246</v>
      </c>
      <c r="AA763" s="36" t="s">
        <v>917</v>
      </c>
      <c r="AB763" s="36" t="s">
        <v>1016</v>
      </c>
      <c r="AC763" s="37">
        <v>5</v>
      </c>
    </row>
    <row r="764" spans="26:29" ht="14.25">
      <c r="Z764" s="35">
        <v>3247</v>
      </c>
      <c r="AA764" s="36" t="s">
        <v>917</v>
      </c>
      <c r="AB764" s="36" t="s">
        <v>1017</v>
      </c>
      <c r="AC764" s="37">
        <v>5</v>
      </c>
    </row>
    <row r="765" spans="26:29" ht="14.25">
      <c r="Z765" s="35">
        <v>3248</v>
      </c>
      <c r="AA765" s="36" t="s">
        <v>917</v>
      </c>
      <c r="AB765" s="36" t="s">
        <v>1018</v>
      </c>
      <c r="AC765" s="37">
        <v>5</v>
      </c>
    </row>
    <row r="766" spans="26:29" ht="14.25">
      <c r="Z766" s="35">
        <v>3250</v>
      </c>
      <c r="AA766" s="36" t="s">
        <v>917</v>
      </c>
      <c r="AB766" s="36" t="s">
        <v>1019</v>
      </c>
      <c r="AC766" s="37">
        <v>5</v>
      </c>
    </row>
    <row r="767" spans="26:29" ht="14.25">
      <c r="Z767" s="35">
        <v>3252</v>
      </c>
      <c r="AA767" s="36" t="s">
        <v>917</v>
      </c>
      <c r="AB767" s="36" t="s">
        <v>1020</v>
      </c>
      <c r="AC767" s="37">
        <v>5</v>
      </c>
    </row>
    <row r="768" spans="26:29" ht="14.25">
      <c r="Z768" s="35">
        <v>3253</v>
      </c>
      <c r="AA768" s="36" t="s">
        <v>917</v>
      </c>
      <c r="AB768" s="36" t="s">
        <v>1021</v>
      </c>
      <c r="AC768" s="37">
        <v>5</v>
      </c>
    </row>
    <row r="769" spans="26:29" ht="14.25">
      <c r="Z769" s="35">
        <v>3254</v>
      </c>
      <c r="AA769" s="36" t="s">
        <v>917</v>
      </c>
      <c r="AB769" s="36" t="s">
        <v>1022</v>
      </c>
      <c r="AC769" s="37">
        <v>5</v>
      </c>
    </row>
    <row r="770" spans="26:29" ht="14.25">
      <c r="Z770" s="35">
        <v>3255</v>
      </c>
      <c r="AA770" s="36" t="s">
        <v>917</v>
      </c>
      <c r="AB770" s="36" t="s">
        <v>1023</v>
      </c>
      <c r="AC770" s="37">
        <v>5</v>
      </c>
    </row>
    <row r="771" spans="26:29" ht="14.25">
      <c r="Z771" s="35">
        <v>3256</v>
      </c>
      <c r="AA771" s="36" t="s">
        <v>917</v>
      </c>
      <c r="AB771" s="36" t="s">
        <v>1024</v>
      </c>
      <c r="AC771" s="37">
        <v>5</v>
      </c>
    </row>
    <row r="772" spans="26:29" ht="14.25">
      <c r="Z772" s="35">
        <v>3257</v>
      </c>
      <c r="AA772" s="36" t="s">
        <v>917</v>
      </c>
      <c r="AB772" s="36" t="s">
        <v>1025</v>
      </c>
      <c r="AC772" s="37">
        <v>5</v>
      </c>
    </row>
    <row r="773" spans="26:29" ht="14.25">
      <c r="Z773" s="35">
        <v>3258</v>
      </c>
      <c r="AA773" s="36" t="s">
        <v>917</v>
      </c>
      <c r="AB773" s="36" t="s">
        <v>1026</v>
      </c>
      <c r="AC773" s="37">
        <v>5</v>
      </c>
    </row>
    <row r="774" spans="26:29" ht="14.25">
      <c r="Z774" s="35">
        <v>3259</v>
      </c>
      <c r="AA774" s="36" t="s">
        <v>917</v>
      </c>
      <c r="AB774" s="36" t="s">
        <v>1027</v>
      </c>
      <c r="AC774" s="37">
        <v>5</v>
      </c>
    </row>
    <row r="775" spans="26:29" ht="14.25">
      <c r="Z775" s="35">
        <v>3261</v>
      </c>
      <c r="AA775" s="36" t="s">
        <v>917</v>
      </c>
      <c r="AB775" s="36" t="s">
        <v>1028</v>
      </c>
      <c r="AC775" s="37">
        <v>5</v>
      </c>
    </row>
    <row r="776" spans="26:29" ht="14.25">
      <c r="Z776" s="35">
        <v>3262</v>
      </c>
      <c r="AA776" s="36" t="s">
        <v>917</v>
      </c>
      <c r="AB776" s="36" t="s">
        <v>1029</v>
      </c>
      <c r="AC776" s="37">
        <v>5</v>
      </c>
    </row>
    <row r="777" spans="26:29" ht="14.25">
      <c r="Z777" s="35">
        <v>3263</v>
      </c>
      <c r="AA777" s="36" t="s">
        <v>917</v>
      </c>
      <c r="AB777" s="36" t="s">
        <v>1030</v>
      </c>
      <c r="AC777" s="37">
        <v>5</v>
      </c>
    </row>
    <row r="778" spans="26:29" ht="14.25">
      <c r="Z778" s="35">
        <v>3264</v>
      </c>
      <c r="AA778" s="36" t="s">
        <v>917</v>
      </c>
      <c r="AB778" s="36" t="s">
        <v>1031</v>
      </c>
      <c r="AC778" s="37">
        <v>5</v>
      </c>
    </row>
    <row r="779" spans="26:29" ht="14.25">
      <c r="Z779" s="35">
        <v>3265</v>
      </c>
      <c r="AA779" s="36" t="s">
        <v>917</v>
      </c>
      <c r="AB779" s="36" t="s">
        <v>1032</v>
      </c>
      <c r="AC779" s="37">
        <v>5</v>
      </c>
    </row>
    <row r="780" spans="26:29" ht="14.25">
      <c r="Z780" s="35">
        <v>3271</v>
      </c>
      <c r="AA780" s="36" t="s">
        <v>917</v>
      </c>
      <c r="AB780" s="36" t="s">
        <v>1033</v>
      </c>
      <c r="AC780" s="37">
        <v>5</v>
      </c>
    </row>
    <row r="781" spans="26:29" ht="14.25">
      <c r="Z781" s="35">
        <v>3272</v>
      </c>
      <c r="AA781" s="36" t="s">
        <v>917</v>
      </c>
      <c r="AB781" s="36" t="s">
        <v>1033</v>
      </c>
      <c r="AC781" s="37">
        <v>5</v>
      </c>
    </row>
    <row r="782" spans="26:29" ht="14.25">
      <c r="Z782" s="35">
        <v>3273</v>
      </c>
      <c r="AA782" s="36" t="s">
        <v>917</v>
      </c>
      <c r="AB782" s="36" t="s">
        <v>1034</v>
      </c>
      <c r="AC782" s="37">
        <v>5</v>
      </c>
    </row>
    <row r="783" spans="26:29" ht="14.25">
      <c r="Z783" s="35">
        <v>3274</v>
      </c>
      <c r="AA783" s="36" t="s">
        <v>917</v>
      </c>
      <c r="AB783" s="36" t="s">
        <v>1035</v>
      </c>
      <c r="AC783" s="37">
        <v>5</v>
      </c>
    </row>
    <row r="784" spans="26:29" ht="14.25">
      <c r="Z784" s="35">
        <v>3275</v>
      </c>
      <c r="AA784" s="36" t="s">
        <v>917</v>
      </c>
      <c r="AB784" s="36" t="s">
        <v>1036</v>
      </c>
      <c r="AC784" s="37">
        <v>5</v>
      </c>
    </row>
    <row r="785" spans="26:29" ht="14.25">
      <c r="Z785" s="35">
        <v>3281</v>
      </c>
      <c r="AA785" s="36" t="s">
        <v>917</v>
      </c>
      <c r="AB785" s="36" t="s">
        <v>1037</v>
      </c>
      <c r="AC785" s="37">
        <v>5</v>
      </c>
    </row>
    <row r="786" spans="26:29" ht="14.25">
      <c r="Z786" s="35">
        <v>3282</v>
      </c>
      <c r="AA786" s="36" t="s">
        <v>917</v>
      </c>
      <c r="AB786" s="36" t="s">
        <v>1038</v>
      </c>
      <c r="AC786" s="37">
        <v>5</v>
      </c>
    </row>
    <row r="787" spans="26:29" ht="14.25">
      <c r="Z787" s="35">
        <v>3283</v>
      </c>
      <c r="AA787" s="36" t="s">
        <v>917</v>
      </c>
      <c r="AB787" s="36" t="s">
        <v>1039</v>
      </c>
      <c r="AC787" s="37">
        <v>5</v>
      </c>
    </row>
    <row r="788" spans="26:29" ht="14.25">
      <c r="Z788" s="35">
        <v>3284</v>
      </c>
      <c r="AA788" s="36" t="s">
        <v>917</v>
      </c>
      <c r="AB788" s="36" t="s">
        <v>1040</v>
      </c>
      <c r="AC788" s="37">
        <v>5</v>
      </c>
    </row>
    <row r="789" spans="26:29" ht="14.25">
      <c r="Z789" s="35">
        <v>3291</v>
      </c>
      <c r="AA789" s="36" t="s">
        <v>917</v>
      </c>
      <c r="AB789" s="36" t="s">
        <v>1041</v>
      </c>
      <c r="AC789" s="37">
        <v>5</v>
      </c>
    </row>
    <row r="790" spans="26:29" ht="14.25">
      <c r="Z790" s="35">
        <v>3292</v>
      </c>
      <c r="AA790" s="36" t="s">
        <v>917</v>
      </c>
      <c r="AB790" s="36" t="s">
        <v>1042</v>
      </c>
      <c r="AC790" s="37">
        <v>5</v>
      </c>
    </row>
    <row r="791" spans="26:29" ht="14.25">
      <c r="Z791" s="35">
        <v>3293</v>
      </c>
      <c r="AA791" s="36" t="s">
        <v>917</v>
      </c>
      <c r="AB791" s="36" t="s">
        <v>1043</v>
      </c>
      <c r="AC791" s="37">
        <v>5</v>
      </c>
    </row>
    <row r="792" spans="26:29" ht="14.25">
      <c r="Z792" s="35">
        <v>3294</v>
      </c>
      <c r="AA792" s="36" t="s">
        <v>917</v>
      </c>
      <c r="AB792" s="36" t="s">
        <v>1044</v>
      </c>
      <c r="AC792" s="37">
        <v>5</v>
      </c>
    </row>
    <row r="793" spans="26:29" ht="14.25">
      <c r="Z793" s="35">
        <v>3295</v>
      </c>
      <c r="AA793" s="36" t="s">
        <v>917</v>
      </c>
      <c r="AB793" s="36" t="s">
        <v>1045</v>
      </c>
      <c r="AC793" s="37">
        <v>5</v>
      </c>
    </row>
    <row r="794" spans="26:29" ht="14.25">
      <c r="Z794" s="35">
        <v>3296</v>
      </c>
      <c r="AA794" s="36" t="s">
        <v>917</v>
      </c>
      <c r="AB794" s="36" t="s">
        <v>1046</v>
      </c>
      <c r="AC794" s="37">
        <v>5</v>
      </c>
    </row>
    <row r="795" spans="26:29" ht="14.25">
      <c r="Z795" s="35">
        <v>3300</v>
      </c>
      <c r="AA795" s="36" t="s">
        <v>917</v>
      </c>
      <c r="AB795" s="36" t="s">
        <v>1047</v>
      </c>
      <c r="AC795" s="37">
        <v>5</v>
      </c>
    </row>
    <row r="796" spans="26:29" ht="14.25">
      <c r="Z796" s="35">
        <v>3301</v>
      </c>
      <c r="AA796" s="36" t="s">
        <v>917</v>
      </c>
      <c r="AB796" s="36" t="s">
        <v>1047</v>
      </c>
      <c r="AC796" s="37">
        <v>5</v>
      </c>
    </row>
    <row r="797" spans="26:29" ht="14.25">
      <c r="Z797" s="35">
        <v>3302</v>
      </c>
      <c r="AA797" s="36" t="s">
        <v>917</v>
      </c>
      <c r="AB797" s="36" t="s">
        <v>1047</v>
      </c>
      <c r="AC797" s="37">
        <v>5</v>
      </c>
    </row>
    <row r="798" spans="26:29" ht="14.25">
      <c r="Z798" s="35">
        <v>3303</v>
      </c>
      <c r="AA798" s="36" t="s">
        <v>917</v>
      </c>
      <c r="AB798" s="36" t="s">
        <v>1047</v>
      </c>
      <c r="AC798" s="37">
        <v>5</v>
      </c>
    </row>
    <row r="799" spans="26:29" ht="14.25">
      <c r="Z799" s="35">
        <v>3304</v>
      </c>
      <c r="AA799" s="36" t="s">
        <v>917</v>
      </c>
      <c r="AB799" s="36" t="s">
        <v>1048</v>
      </c>
      <c r="AC799" s="37">
        <v>5</v>
      </c>
    </row>
    <row r="800" spans="26:29" ht="14.25">
      <c r="Z800" s="35">
        <v>3305</v>
      </c>
      <c r="AA800" s="36" t="s">
        <v>917</v>
      </c>
      <c r="AB800" s="36" t="s">
        <v>1047</v>
      </c>
      <c r="AC800" s="37">
        <v>5</v>
      </c>
    </row>
    <row r="801" spans="26:29" ht="14.25">
      <c r="Z801" s="35">
        <v>3321</v>
      </c>
      <c r="AA801" s="36" t="s">
        <v>917</v>
      </c>
      <c r="AB801" s="36" t="s">
        <v>1049</v>
      </c>
      <c r="AC801" s="37">
        <v>5</v>
      </c>
    </row>
    <row r="802" spans="26:29" ht="14.25">
      <c r="Z802" s="35">
        <v>3322</v>
      </c>
      <c r="AA802" s="36" t="s">
        <v>917</v>
      </c>
      <c r="AB802" s="36" t="s">
        <v>1050</v>
      </c>
      <c r="AC802" s="37">
        <v>5</v>
      </c>
    </row>
    <row r="803" spans="26:29" ht="14.25">
      <c r="Z803" s="35">
        <v>3323</v>
      </c>
      <c r="AA803" s="36" t="s">
        <v>917</v>
      </c>
      <c r="AB803" s="36" t="s">
        <v>1051</v>
      </c>
      <c r="AC803" s="37">
        <v>5</v>
      </c>
    </row>
    <row r="804" spans="26:29" ht="14.25">
      <c r="Z804" s="35">
        <v>3324</v>
      </c>
      <c r="AA804" s="36" t="s">
        <v>917</v>
      </c>
      <c r="AB804" s="36" t="s">
        <v>1052</v>
      </c>
      <c r="AC804" s="37">
        <v>5</v>
      </c>
    </row>
    <row r="805" spans="26:29" ht="14.25">
      <c r="Z805" s="35">
        <v>3325</v>
      </c>
      <c r="AA805" s="36" t="s">
        <v>917</v>
      </c>
      <c r="AB805" s="36" t="s">
        <v>1053</v>
      </c>
      <c r="AC805" s="37">
        <v>5</v>
      </c>
    </row>
    <row r="806" spans="26:29" ht="14.25">
      <c r="Z806" s="35">
        <v>3326</v>
      </c>
      <c r="AA806" s="36" t="s">
        <v>917</v>
      </c>
      <c r="AB806" s="36" t="s">
        <v>1054</v>
      </c>
      <c r="AC806" s="37">
        <v>5</v>
      </c>
    </row>
    <row r="807" spans="26:29" ht="14.25">
      <c r="Z807" s="35">
        <v>3327</v>
      </c>
      <c r="AA807" s="36" t="s">
        <v>917</v>
      </c>
      <c r="AB807" s="36" t="s">
        <v>1055</v>
      </c>
      <c r="AC807" s="37">
        <v>5</v>
      </c>
    </row>
    <row r="808" spans="26:29" ht="14.25">
      <c r="Z808" s="35">
        <v>3328</v>
      </c>
      <c r="AA808" s="36" t="s">
        <v>917</v>
      </c>
      <c r="AB808" s="36" t="s">
        <v>1056</v>
      </c>
      <c r="AC808" s="37">
        <v>5</v>
      </c>
    </row>
    <row r="809" spans="26:29" ht="14.25">
      <c r="Z809" s="35">
        <v>3331</v>
      </c>
      <c r="AA809" s="36" t="s">
        <v>917</v>
      </c>
      <c r="AB809" s="36" t="s">
        <v>1057</v>
      </c>
      <c r="AC809" s="37">
        <v>5</v>
      </c>
    </row>
    <row r="810" spans="26:29" ht="14.25">
      <c r="Z810" s="35">
        <v>3332</v>
      </c>
      <c r="AA810" s="36" t="s">
        <v>917</v>
      </c>
      <c r="AB810" s="36" t="s">
        <v>1058</v>
      </c>
      <c r="AC810" s="37">
        <v>5</v>
      </c>
    </row>
    <row r="811" spans="26:29" ht="14.25">
      <c r="Z811" s="35">
        <v>3333</v>
      </c>
      <c r="AA811" s="36" t="s">
        <v>917</v>
      </c>
      <c r="AB811" s="36" t="s">
        <v>1059</v>
      </c>
      <c r="AC811" s="37">
        <v>5</v>
      </c>
    </row>
    <row r="812" spans="26:29" ht="14.25">
      <c r="Z812" s="35">
        <v>3334</v>
      </c>
      <c r="AA812" s="36" t="s">
        <v>917</v>
      </c>
      <c r="AB812" s="36" t="s">
        <v>1060</v>
      </c>
      <c r="AC812" s="37">
        <v>5</v>
      </c>
    </row>
    <row r="813" spans="26:29" ht="14.25">
      <c r="Z813" s="35">
        <v>3335</v>
      </c>
      <c r="AA813" s="36" t="s">
        <v>917</v>
      </c>
      <c r="AB813" s="36" t="s">
        <v>1061</v>
      </c>
      <c r="AC813" s="37">
        <v>5</v>
      </c>
    </row>
    <row r="814" spans="26:29" ht="14.25">
      <c r="Z814" s="35">
        <v>3336</v>
      </c>
      <c r="AA814" s="36" t="s">
        <v>917</v>
      </c>
      <c r="AB814" s="36" t="s">
        <v>1062</v>
      </c>
      <c r="AC814" s="37">
        <v>5</v>
      </c>
    </row>
    <row r="815" spans="26:29" ht="14.25">
      <c r="Z815" s="35">
        <v>3337</v>
      </c>
      <c r="AA815" s="36" t="s">
        <v>917</v>
      </c>
      <c r="AB815" s="36" t="s">
        <v>1063</v>
      </c>
      <c r="AC815" s="37">
        <v>5</v>
      </c>
    </row>
    <row r="816" spans="26:29" ht="14.25">
      <c r="Z816" s="35">
        <v>3341</v>
      </c>
      <c r="AA816" s="36" t="s">
        <v>917</v>
      </c>
      <c r="AB816" s="36" t="s">
        <v>1064</v>
      </c>
      <c r="AC816" s="37">
        <v>5</v>
      </c>
    </row>
    <row r="817" spans="26:29" ht="14.25">
      <c r="Z817" s="35">
        <v>3343</v>
      </c>
      <c r="AA817" s="36" t="s">
        <v>917</v>
      </c>
      <c r="AB817" s="36" t="s">
        <v>1065</v>
      </c>
      <c r="AC817" s="37">
        <v>5</v>
      </c>
    </row>
    <row r="818" spans="26:29" ht="14.25">
      <c r="Z818" s="35">
        <v>3344</v>
      </c>
      <c r="AA818" s="36" t="s">
        <v>917</v>
      </c>
      <c r="AB818" s="36" t="s">
        <v>1066</v>
      </c>
      <c r="AC818" s="37">
        <v>5</v>
      </c>
    </row>
    <row r="819" spans="26:29" ht="14.25">
      <c r="Z819" s="35">
        <v>3345</v>
      </c>
      <c r="AA819" s="36" t="s">
        <v>917</v>
      </c>
      <c r="AB819" s="36" t="s">
        <v>1067</v>
      </c>
      <c r="AC819" s="37">
        <v>5</v>
      </c>
    </row>
    <row r="820" spans="26:29" ht="14.25">
      <c r="Z820" s="35">
        <v>3346</v>
      </c>
      <c r="AA820" s="36" t="s">
        <v>917</v>
      </c>
      <c r="AB820" s="36" t="s">
        <v>1068</v>
      </c>
      <c r="AC820" s="37">
        <v>5</v>
      </c>
    </row>
    <row r="821" spans="26:29" ht="14.25">
      <c r="Z821" s="35">
        <v>3347</v>
      </c>
      <c r="AA821" s="36" t="s">
        <v>917</v>
      </c>
      <c r="AB821" s="36" t="s">
        <v>1069</v>
      </c>
      <c r="AC821" s="37">
        <v>5</v>
      </c>
    </row>
    <row r="822" spans="26:29" ht="14.25">
      <c r="Z822" s="35">
        <v>3348</v>
      </c>
      <c r="AA822" s="36" t="s">
        <v>917</v>
      </c>
      <c r="AB822" s="36" t="s">
        <v>1070</v>
      </c>
      <c r="AC822" s="37">
        <v>5</v>
      </c>
    </row>
    <row r="823" spans="26:29" ht="14.25">
      <c r="Z823" s="35">
        <v>3349</v>
      </c>
      <c r="AA823" s="36" t="s">
        <v>917</v>
      </c>
      <c r="AB823" s="36" t="s">
        <v>1071</v>
      </c>
      <c r="AC823" s="37">
        <v>5</v>
      </c>
    </row>
    <row r="824" spans="26:29" ht="14.25">
      <c r="Z824" s="35">
        <v>3350</v>
      </c>
      <c r="AA824" s="36" t="s">
        <v>917</v>
      </c>
      <c r="AB824" s="36" t="s">
        <v>1072</v>
      </c>
      <c r="AC824" s="37">
        <v>5</v>
      </c>
    </row>
    <row r="825" spans="26:29" ht="14.25">
      <c r="Z825" s="35">
        <v>3351</v>
      </c>
      <c r="AA825" s="36" t="s">
        <v>917</v>
      </c>
      <c r="AB825" s="36" t="s">
        <v>1073</v>
      </c>
      <c r="AC825" s="37">
        <v>5</v>
      </c>
    </row>
    <row r="826" spans="26:29" ht="14.25">
      <c r="Z826" s="35">
        <v>3352</v>
      </c>
      <c r="AA826" s="36" t="s">
        <v>917</v>
      </c>
      <c r="AB826" s="36" t="s">
        <v>1074</v>
      </c>
      <c r="AC826" s="37">
        <v>5</v>
      </c>
    </row>
    <row r="827" spans="26:29" ht="14.25">
      <c r="Z827" s="35">
        <v>3353</v>
      </c>
      <c r="AA827" s="36" t="s">
        <v>917</v>
      </c>
      <c r="AB827" s="36" t="s">
        <v>1075</v>
      </c>
      <c r="AC827" s="37">
        <v>5</v>
      </c>
    </row>
    <row r="828" spans="26:29" ht="14.25">
      <c r="Z828" s="35">
        <v>3354</v>
      </c>
      <c r="AA828" s="36" t="s">
        <v>917</v>
      </c>
      <c r="AB828" s="36" t="s">
        <v>1076</v>
      </c>
      <c r="AC828" s="37">
        <v>5</v>
      </c>
    </row>
    <row r="829" spans="26:29" ht="14.25">
      <c r="Z829" s="35">
        <v>3355</v>
      </c>
      <c r="AA829" s="36" t="s">
        <v>917</v>
      </c>
      <c r="AB829" s="36" t="s">
        <v>1077</v>
      </c>
      <c r="AC829" s="37">
        <v>5</v>
      </c>
    </row>
    <row r="830" spans="26:29" ht="14.25">
      <c r="Z830" s="35">
        <v>3356</v>
      </c>
      <c r="AA830" s="36" t="s">
        <v>917</v>
      </c>
      <c r="AB830" s="36" t="s">
        <v>1078</v>
      </c>
      <c r="AC830" s="37">
        <v>5</v>
      </c>
    </row>
    <row r="831" spans="26:29" ht="14.25">
      <c r="Z831" s="35">
        <v>3357</v>
      </c>
      <c r="AA831" s="36" t="s">
        <v>917</v>
      </c>
      <c r="AB831" s="36" t="s">
        <v>1079</v>
      </c>
      <c r="AC831" s="37">
        <v>5</v>
      </c>
    </row>
    <row r="832" spans="26:29" ht="14.25">
      <c r="Z832" s="35">
        <v>3358</v>
      </c>
      <c r="AA832" s="36" t="s">
        <v>917</v>
      </c>
      <c r="AB832" s="36" t="s">
        <v>1080</v>
      </c>
      <c r="AC832" s="37">
        <v>5</v>
      </c>
    </row>
    <row r="833" spans="26:29" ht="14.25">
      <c r="Z833" s="35">
        <v>3359</v>
      </c>
      <c r="AA833" s="36" t="s">
        <v>917</v>
      </c>
      <c r="AB833" s="36" t="s">
        <v>1081</v>
      </c>
      <c r="AC833" s="37">
        <v>5</v>
      </c>
    </row>
    <row r="834" spans="26:29" ht="14.25">
      <c r="Z834" s="35">
        <v>3360</v>
      </c>
      <c r="AA834" s="36" t="s">
        <v>917</v>
      </c>
      <c r="AB834" s="36" t="s">
        <v>1082</v>
      </c>
      <c r="AC834" s="37">
        <v>5</v>
      </c>
    </row>
    <row r="835" spans="26:29" ht="14.25">
      <c r="Z835" s="35">
        <v>3368</v>
      </c>
      <c r="AA835" s="36" t="s">
        <v>917</v>
      </c>
      <c r="AB835" s="36" t="s">
        <v>1083</v>
      </c>
      <c r="AC835" s="37">
        <v>5</v>
      </c>
    </row>
    <row r="836" spans="26:29" ht="14.25">
      <c r="Z836" s="35">
        <v>3369</v>
      </c>
      <c r="AA836" s="36" t="s">
        <v>917</v>
      </c>
      <c r="AB836" s="36" t="s">
        <v>1084</v>
      </c>
      <c r="AC836" s="37">
        <v>5</v>
      </c>
    </row>
    <row r="837" spans="26:29" ht="14.25">
      <c r="Z837" s="35">
        <v>3371</v>
      </c>
      <c r="AA837" s="36" t="s">
        <v>917</v>
      </c>
      <c r="AB837" s="36" t="s">
        <v>1085</v>
      </c>
      <c r="AC837" s="37">
        <v>5</v>
      </c>
    </row>
    <row r="838" spans="26:29" ht="14.25">
      <c r="Z838" s="35">
        <v>3372</v>
      </c>
      <c r="AA838" s="36" t="s">
        <v>917</v>
      </c>
      <c r="AB838" s="36" t="s">
        <v>1086</v>
      </c>
      <c r="AC838" s="37">
        <v>5</v>
      </c>
    </row>
    <row r="839" spans="26:29" ht="14.25">
      <c r="Z839" s="35">
        <v>3373</v>
      </c>
      <c r="AA839" s="36" t="s">
        <v>917</v>
      </c>
      <c r="AB839" s="36" t="s">
        <v>1087</v>
      </c>
      <c r="AC839" s="37">
        <v>5</v>
      </c>
    </row>
    <row r="840" spans="26:29" ht="14.25">
      <c r="Z840" s="35">
        <v>3374</v>
      </c>
      <c r="AA840" s="36" t="s">
        <v>917</v>
      </c>
      <c r="AB840" s="36" t="s">
        <v>1088</v>
      </c>
      <c r="AC840" s="37">
        <v>5</v>
      </c>
    </row>
    <row r="841" spans="26:29" ht="14.25">
      <c r="Z841" s="35">
        <v>3375</v>
      </c>
      <c r="AA841" s="36" t="s">
        <v>917</v>
      </c>
      <c r="AB841" s="36" t="s">
        <v>1089</v>
      </c>
      <c r="AC841" s="37">
        <v>5</v>
      </c>
    </row>
    <row r="842" spans="26:29" ht="14.25">
      <c r="Z842" s="35">
        <v>3377</v>
      </c>
      <c r="AA842" s="36" t="s">
        <v>917</v>
      </c>
      <c r="AB842" s="36" t="s">
        <v>1090</v>
      </c>
      <c r="AC842" s="37">
        <v>5</v>
      </c>
    </row>
    <row r="843" spans="26:29" ht="14.25">
      <c r="Z843" s="35">
        <v>3378</v>
      </c>
      <c r="AA843" s="36" t="s">
        <v>917</v>
      </c>
      <c r="AB843" s="36" t="s">
        <v>1091</v>
      </c>
      <c r="AC843" s="37">
        <v>5</v>
      </c>
    </row>
    <row r="844" spans="26:29" ht="14.25">
      <c r="Z844" s="35">
        <v>3379</v>
      </c>
      <c r="AA844" s="36" t="s">
        <v>917</v>
      </c>
      <c r="AB844" s="36" t="s">
        <v>1092</v>
      </c>
      <c r="AC844" s="37">
        <v>5</v>
      </c>
    </row>
    <row r="845" spans="26:29" ht="14.25">
      <c r="Z845" s="35">
        <v>3381</v>
      </c>
      <c r="AA845" s="36" t="s">
        <v>917</v>
      </c>
      <c r="AB845" s="36" t="s">
        <v>1093</v>
      </c>
      <c r="AC845" s="37">
        <v>5</v>
      </c>
    </row>
    <row r="846" spans="26:29" ht="14.25">
      <c r="Z846" s="35">
        <v>3382</v>
      </c>
      <c r="AA846" s="36" t="s">
        <v>917</v>
      </c>
      <c r="AB846" s="36" t="s">
        <v>1094</v>
      </c>
      <c r="AC846" s="37">
        <v>5</v>
      </c>
    </row>
    <row r="847" spans="26:29" ht="14.25">
      <c r="Z847" s="35">
        <v>3383</v>
      </c>
      <c r="AA847" s="36" t="s">
        <v>917</v>
      </c>
      <c r="AB847" s="36" t="s">
        <v>1095</v>
      </c>
      <c r="AC847" s="37">
        <v>5</v>
      </c>
    </row>
    <row r="848" spans="26:29" ht="14.25">
      <c r="Z848" s="35">
        <v>3384</v>
      </c>
      <c r="AA848" s="36" t="s">
        <v>917</v>
      </c>
      <c r="AB848" s="36" t="s">
        <v>1096</v>
      </c>
      <c r="AC848" s="37">
        <v>5</v>
      </c>
    </row>
    <row r="849" spans="26:29" ht="14.25">
      <c r="Z849" s="35">
        <v>3385</v>
      </c>
      <c r="AA849" s="36" t="s">
        <v>917</v>
      </c>
      <c r="AB849" s="36" t="s">
        <v>1097</v>
      </c>
      <c r="AC849" s="37">
        <v>5</v>
      </c>
    </row>
    <row r="850" spans="26:29" ht="14.25">
      <c r="Z850" s="35">
        <v>3386</v>
      </c>
      <c r="AA850" s="36" t="s">
        <v>917</v>
      </c>
      <c r="AB850" s="36" t="s">
        <v>1098</v>
      </c>
      <c r="AC850" s="37">
        <v>5</v>
      </c>
    </row>
    <row r="851" spans="26:29" ht="14.25">
      <c r="Z851" s="35">
        <v>3387</v>
      </c>
      <c r="AA851" s="36" t="s">
        <v>917</v>
      </c>
      <c r="AB851" s="36" t="s">
        <v>1099</v>
      </c>
      <c r="AC851" s="37">
        <v>5</v>
      </c>
    </row>
    <row r="852" spans="26:29" ht="14.25">
      <c r="Z852" s="35">
        <v>3388</v>
      </c>
      <c r="AA852" s="36" t="s">
        <v>917</v>
      </c>
      <c r="AB852" s="36" t="s">
        <v>1100</v>
      </c>
      <c r="AC852" s="37">
        <v>5</v>
      </c>
    </row>
    <row r="853" spans="26:29" ht="14.25">
      <c r="Z853" s="35">
        <v>3390</v>
      </c>
      <c r="AA853" s="36" t="s">
        <v>917</v>
      </c>
      <c r="AB853" s="36" t="s">
        <v>1101</v>
      </c>
      <c r="AC853" s="37">
        <v>5</v>
      </c>
    </row>
    <row r="854" spans="26:29" ht="14.25">
      <c r="Z854" s="35">
        <v>3392</v>
      </c>
      <c r="AA854" s="36" t="s">
        <v>917</v>
      </c>
      <c r="AB854" s="36" t="s">
        <v>1101</v>
      </c>
      <c r="AC854" s="37">
        <v>5</v>
      </c>
    </row>
    <row r="855" spans="26:29" ht="14.25">
      <c r="Z855" s="35">
        <v>3393</v>
      </c>
      <c r="AA855" s="36" t="s">
        <v>917</v>
      </c>
      <c r="AB855" s="36" t="s">
        <v>1101</v>
      </c>
      <c r="AC855" s="37">
        <v>5</v>
      </c>
    </row>
    <row r="856" spans="26:29" ht="14.25">
      <c r="Z856" s="35">
        <v>3394</v>
      </c>
      <c r="AA856" s="36" t="s">
        <v>917</v>
      </c>
      <c r="AB856" s="36" t="s">
        <v>1102</v>
      </c>
      <c r="AC856" s="37">
        <v>5</v>
      </c>
    </row>
    <row r="857" spans="26:29" ht="14.25">
      <c r="Z857" s="35">
        <v>3395</v>
      </c>
      <c r="AA857" s="36" t="s">
        <v>917</v>
      </c>
      <c r="AB857" s="36" t="s">
        <v>1103</v>
      </c>
      <c r="AC857" s="37">
        <v>5</v>
      </c>
    </row>
    <row r="858" spans="26:29" ht="14.25">
      <c r="Z858" s="35">
        <v>3396</v>
      </c>
      <c r="AA858" s="36" t="s">
        <v>917</v>
      </c>
      <c r="AB858" s="36" t="s">
        <v>1104</v>
      </c>
      <c r="AC858" s="37">
        <v>5</v>
      </c>
    </row>
    <row r="859" spans="26:29" ht="14.25">
      <c r="Z859" s="35">
        <v>3397</v>
      </c>
      <c r="AA859" s="36" t="s">
        <v>917</v>
      </c>
      <c r="AB859" s="36" t="s">
        <v>1105</v>
      </c>
      <c r="AC859" s="37">
        <v>5</v>
      </c>
    </row>
    <row r="860" spans="26:29" ht="14.25">
      <c r="Z860" s="35">
        <v>3398</v>
      </c>
      <c r="AA860" s="36" t="s">
        <v>917</v>
      </c>
      <c r="AB860" s="36" t="s">
        <v>1106</v>
      </c>
      <c r="AC860" s="37">
        <v>5</v>
      </c>
    </row>
    <row r="861" spans="26:29" ht="14.25">
      <c r="Z861" s="35">
        <v>3399</v>
      </c>
      <c r="AA861" s="36" t="s">
        <v>917</v>
      </c>
      <c r="AB861" s="36" t="s">
        <v>1107</v>
      </c>
      <c r="AC861" s="37">
        <v>5</v>
      </c>
    </row>
    <row r="862" spans="26:29" ht="14.25">
      <c r="Z862" s="35">
        <v>3400</v>
      </c>
      <c r="AA862" s="36" t="s">
        <v>1108</v>
      </c>
      <c r="AB862" s="36" t="s">
        <v>1109</v>
      </c>
      <c r="AC862" s="37">
        <v>5</v>
      </c>
    </row>
    <row r="863" spans="26:29" ht="14.25">
      <c r="Z863" s="35">
        <v>3401</v>
      </c>
      <c r="AA863" s="36" t="s">
        <v>1108</v>
      </c>
      <c r="AB863" s="36" t="s">
        <v>1109</v>
      </c>
      <c r="AC863" s="37">
        <v>5</v>
      </c>
    </row>
    <row r="864" spans="26:29" ht="14.25">
      <c r="Z864" s="35">
        <v>3402</v>
      </c>
      <c r="AA864" s="36" t="s">
        <v>1108</v>
      </c>
      <c r="AB864" s="36" t="s">
        <v>1109</v>
      </c>
      <c r="AC864" s="37">
        <v>5</v>
      </c>
    </row>
    <row r="865" spans="26:29" ht="14.25">
      <c r="Z865" s="35">
        <v>3411</v>
      </c>
      <c r="AA865" s="36" t="s">
        <v>1108</v>
      </c>
      <c r="AB865" s="36" t="s">
        <v>1110</v>
      </c>
      <c r="AC865" s="37">
        <v>5</v>
      </c>
    </row>
    <row r="866" spans="26:29" ht="14.25">
      <c r="Z866" s="35">
        <v>3412</v>
      </c>
      <c r="AA866" s="36" t="s">
        <v>1108</v>
      </c>
      <c r="AB866" s="36" t="s">
        <v>1111</v>
      </c>
      <c r="AC866" s="37">
        <v>5</v>
      </c>
    </row>
    <row r="867" spans="26:29" ht="14.25">
      <c r="Z867" s="35">
        <v>3413</v>
      </c>
      <c r="AA867" s="36" t="s">
        <v>1108</v>
      </c>
      <c r="AB867" s="36" t="s">
        <v>1112</v>
      </c>
      <c r="AC867" s="37">
        <v>5</v>
      </c>
    </row>
    <row r="868" spans="26:29" ht="14.25">
      <c r="Z868" s="35">
        <v>3414</v>
      </c>
      <c r="AA868" s="36" t="s">
        <v>1108</v>
      </c>
      <c r="AB868" s="36" t="s">
        <v>1113</v>
      </c>
      <c r="AC868" s="37">
        <v>5</v>
      </c>
    </row>
    <row r="869" spans="26:29" ht="14.25">
      <c r="Z869" s="35">
        <v>3416</v>
      </c>
      <c r="AA869" s="36" t="s">
        <v>1108</v>
      </c>
      <c r="AB869" s="36" t="s">
        <v>1114</v>
      </c>
      <c r="AC869" s="37">
        <v>5</v>
      </c>
    </row>
    <row r="870" spans="26:29" ht="14.25">
      <c r="Z870" s="35">
        <v>3417</v>
      </c>
      <c r="AA870" s="36" t="s">
        <v>1108</v>
      </c>
      <c r="AB870" s="36" t="s">
        <v>1115</v>
      </c>
      <c r="AC870" s="37">
        <v>5</v>
      </c>
    </row>
    <row r="871" spans="26:29" ht="14.25">
      <c r="Z871" s="35">
        <v>3418</v>
      </c>
      <c r="AA871" s="36" t="s">
        <v>1108</v>
      </c>
      <c r="AB871" s="36" t="s">
        <v>1119</v>
      </c>
      <c r="AC871" s="37">
        <v>5</v>
      </c>
    </row>
    <row r="872" spans="26:29" ht="14.25">
      <c r="Z872" s="35">
        <v>3421</v>
      </c>
      <c r="AA872" s="36" t="s">
        <v>1108</v>
      </c>
      <c r="AB872" s="36" t="s">
        <v>1120</v>
      </c>
      <c r="AC872" s="37">
        <v>5</v>
      </c>
    </row>
    <row r="873" spans="26:29" ht="14.25">
      <c r="Z873" s="35">
        <v>3422</v>
      </c>
      <c r="AA873" s="36" t="s">
        <v>1108</v>
      </c>
      <c r="AB873" s="36" t="s">
        <v>1121</v>
      </c>
      <c r="AC873" s="37">
        <v>5</v>
      </c>
    </row>
    <row r="874" spans="26:29" ht="14.25">
      <c r="Z874" s="35">
        <v>3423</v>
      </c>
      <c r="AA874" s="36" t="s">
        <v>1108</v>
      </c>
      <c r="AB874" s="36" t="s">
        <v>1122</v>
      </c>
      <c r="AC874" s="37">
        <v>5</v>
      </c>
    </row>
    <row r="875" spans="26:29" ht="14.25">
      <c r="Z875" s="35">
        <v>3424</v>
      </c>
      <c r="AA875" s="36" t="s">
        <v>1108</v>
      </c>
      <c r="AB875" s="36" t="s">
        <v>1123</v>
      </c>
      <c r="AC875" s="37">
        <v>5</v>
      </c>
    </row>
    <row r="876" spans="26:29" ht="14.25">
      <c r="Z876" s="35">
        <v>3425</v>
      </c>
      <c r="AA876" s="36" t="s">
        <v>1108</v>
      </c>
      <c r="AB876" s="36" t="s">
        <v>1124</v>
      </c>
      <c r="AC876" s="37">
        <v>5</v>
      </c>
    </row>
    <row r="877" spans="26:29" ht="14.25">
      <c r="Z877" s="35">
        <v>3426</v>
      </c>
      <c r="AA877" s="36" t="s">
        <v>1108</v>
      </c>
      <c r="AB877" s="36" t="s">
        <v>1125</v>
      </c>
      <c r="AC877" s="37">
        <v>5</v>
      </c>
    </row>
    <row r="878" spans="26:29" ht="14.25">
      <c r="Z878" s="35">
        <v>3431</v>
      </c>
      <c r="AA878" s="36" t="s">
        <v>1108</v>
      </c>
      <c r="AB878" s="36" t="s">
        <v>1126</v>
      </c>
      <c r="AC878" s="37">
        <v>5</v>
      </c>
    </row>
    <row r="879" spans="26:29" ht="14.25">
      <c r="Z879" s="35">
        <v>3432</v>
      </c>
      <c r="AA879" s="36" t="s">
        <v>1108</v>
      </c>
      <c r="AB879" s="36" t="s">
        <v>1127</v>
      </c>
      <c r="AC879" s="37">
        <v>5</v>
      </c>
    </row>
    <row r="880" spans="26:29" ht="14.25">
      <c r="Z880" s="35">
        <v>3433</v>
      </c>
      <c r="AA880" s="36" t="s">
        <v>1108</v>
      </c>
      <c r="AB880" s="36" t="s">
        <v>1128</v>
      </c>
      <c r="AC880" s="37">
        <v>5</v>
      </c>
    </row>
    <row r="881" spans="26:29" ht="14.25">
      <c r="Z881" s="35">
        <v>3434</v>
      </c>
      <c r="AA881" s="36" t="s">
        <v>1108</v>
      </c>
      <c r="AB881" s="36" t="s">
        <v>1129</v>
      </c>
      <c r="AC881" s="37">
        <v>5</v>
      </c>
    </row>
    <row r="882" spans="26:29" ht="14.25">
      <c r="Z882" s="35">
        <v>3435</v>
      </c>
      <c r="AA882" s="36" t="s">
        <v>1108</v>
      </c>
      <c r="AB882" s="36" t="s">
        <v>1128</v>
      </c>
      <c r="AC882" s="37">
        <v>5</v>
      </c>
    </row>
    <row r="883" spans="26:29" ht="14.25">
      <c r="Z883" s="35">
        <v>3441</v>
      </c>
      <c r="AA883" s="36" t="s">
        <v>1108</v>
      </c>
      <c r="AB883" s="36" t="s">
        <v>1130</v>
      </c>
      <c r="AC883" s="37">
        <v>5</v>
      </c>
    </row>
    <row r="884" spans="26:29" ht="14.25">
      <c r="Z884" s="35">
        <v>3442</v>
      </c>
      <c r="AA884" s="36" t="s">
        <v>1108</v>
      </c>
      <c r="AB884" s="36" t="s">
        <v>1131</v>
      </c>
      <c r="AC884" s="37">
        <v>5</v>
      </c>
    </row>
    <row r="885" spans="26:29" ht="14.25">
      <c r="Z885" s="35">
        <v>3443</v>
      </c>
      <c r="AA885" s="36" t="s">
        <v>1108</v>
      </c>
      <c r="AB885" s="36" t="s">
        <v>1132</v>
      </c>
      <c r="AC885" s="37">
        <v>5</v>
      </c>
    </row>
    <row r="886" spans="26:29" ht="14.25">
      <c r="Z886" s="35">
        <v>3444</v>
      </c>
      <c r="AA886" s="36" t="s">
        <v>1108</v>
      </c>
      <c r="AB886" s="36" t="s">
        <v>1133</v>
      </c>
      <c r="AC886" s="37">
        <v>5</v>
      </c>
    </row>
    <row r="887" spans="26:29" ht="14.25">
      <c r="Z887" s="35">
        <v>3450</v>
      </c>
      <c r="AA887" s="36" t="s">
        <v>1108</v>
      </c>
      <c r="AB887" s="36" t="s">
        <v>1134</v>
      </c>
      <c r="AC887" s="37">
        <v>5</v>
      </c>
    </row>
    <row r="888" spans="26:29" ht="14.25">
      <c r="Z888" s="35">
        <v>3458</v>
      </c>
      <c r="AA888" s="36" t="s">
        <v>1108</v>
      </c>
      <c r="AB888" s="36" t="s">
        <v>1135</v>
      </c>
      <c r="AC888" s="37">
        <v>5</v>
      </c>
    </row>
    <row r="889" spans="26:29" ht="14.25">
      <c r="Z889" s="35">
        <v>3459</v>
      </c>
      <c r="AA889" s="36" t="s">
        <v>1108</v>
      </c>
      <c r="AB889" s="36" t="s">
        <v>1136</v>
      </c>
      <c r="AC889" s="37">
        <v>5</v>
      </c>
    </row>
    <row r="890" spans="26:29" ht="14.25">
      <c r="Z890" s="35">
        <v>3461</v>
      </c>
      <c r="AA890" s="36" t="s">
        <v>1108</v>
      </c>
      <c r="AB890" s="36" t="s">
        <v>1137</v>
      </c>
      <c r="AC890" s="37">
        <v>5</v>
      </c>
    </row>
    <row r="891" spans="26:29" ht="14.25">
      <c r="Z891" s="35">
        <v>3462</v>
      </c>
      <c r="AA891" s="36" t="s">
        <v>1108</v>
      </c>
      <c r="AB891" s="36" t="s">
        <v>1138</v>
      </c>
      <c r="AC891" s="37">
        <v>5</v>
      </c>
    </row>
    <row r="892" spans="26:29" ht="14.25">
      <c r="Z892" s="35">
        <v>3463</v>
      </c>
      <c r="AA892" s="36" t="s">
        <v>1108</v>
      </c>
      <c r="AB892" s="36" t="s">
        <v>1139</v>
      </c>
      <c r="AC892" s="37">
        <v>5</v>
      </c>
    </row>
    <row r="893" spans="26:29" ht="14.25">
      <c r="Z893" s="35">
        <v>3464</v>
      </c>
      <c r="AA893" s="36" t="s">
        <v>1108</v>
      </c>
      <c r="AB893" s="36" t="s">
        <v>1140</v>
      </c>
      <c r="AC893" s="37">
        <v>5</v>
      </c>
    </row>
    <row r="894" spans="26:29" ht="14.25">
      <c r="Z894" s="35">
        <v>3465</v>
      </c>
      <c r="AA894" s="36" t="s">
        <v>1108</v>
      </c>
      <c r="AB894" s="36" t="s">
        <v>1141</v>
      </c>
      <c r="AC894" s="37">
        <v>5</v>
      </c>
    </row>
    <row r="895" spans="26:29" ht="14.25">
      <c r="Z895" s="35">
        <v>3466</v>
      </c>
      <c r="AA895" s="36" t="s">
        <v>1108</v>
      </c>
      <c r="AB895" s="36" t="s">
        <v>1142</v>
      </c>
      <c r="AC895" s="37">
        <v>5</v>
      </c>
    </row>
    <row r="896" spans="26:29" ht="14.25">
      <c r="Z896" s="35">
        <v>3467</v>
      </c>
      <c r="AA896" s="36" t="s">
        <v>1108</v>
      </c>
      <c r="AB896" s="36" t="s">
        <v>1143</v>
      </c>
      <c r="AC896" s="37">
        <v>5</v>
      </c>
    </row>
    <row r="897" spans="26:29" ht="14.25">
      <c r="Z897" s="35">
        <v>3500</v>
      </c>
      <c r="AA897" s="36" t="s">
        <v>1108</v>
      </c>
      <c r="AB897" s="36" t="s">
        <v>1144</v>
      </c>
      <c r="AC897" s="37">
        <v>4</v>
      </c>
    </row>
    <row r="898" spans="26:29" ht="14.25">
      <c r="Z898" s="35">
        <v>3501</v>
      </c>
      <c r="AA898" s="36" t="s">
        <v>1108</v>
      </c>
      <c r="AB898" s="36" t="s">
        <v>1144</v>
      </c>
      <c r="AC898" s="37">
        <v>4</v>
      </c>
    </row>
    <row r="899" spans="26:29" ht="14.25">
      <c r="Z899" s="35">
        <v>3502</v>
      </c>
      <c r="AA899" s="36" t="s">
        <v>1108</v>
      </c>
      <c r="AB899" s="36" t="s">
        <v>1144</v>
      </c>
      <c r="AC899" s="37">
        <v>4</v>
      </c>
    </row>
    <row r="900" spans="26:29" ht="14.25">
      <c r="Z900" s="35">
        <v>3503</v>
      </c>
      <c r="AA900" s="36" t="s">
        <v>1108</v>
      </c>
      <c r="AB900" s="36" t="s">
        <v>1144</v>
      </c>
      <c r="AC900" s="37">
        <v>4</v>
      </c>
    </row>
    <row r="901" spans="26:29" ht="14.25">
      <c r="Z901" s="35">
        <v>3504</v>
      </c>
      <c r="AA901" s="36" t="s">
        <v>1108</v>
      </c>
      <c r="AB901" s="36" t="s">
        <v>1144</v>
      </c>
      <c r="AC901" s="37">
        <v>4</v>
      </c>
    </row>
    <row r="902" spans="26:29" ht="14.25">
      <c r="Z902" s="35">
        <v>3505</v>
      </c>
      <c r="AA902" s="36" t="s">
        <v>1108</v>
      </c>
      <c r="AB902" s="36" t="s">
        <v>1144</v>
      </c>
      <c r="AC902" s="37">
        <v>4</v>
      </c>
    </row>
    <row r="903" spans="26:29" ht="14.25">
      <c r="Z903" s="35">
        <v>3506</v>
      </c>
      <c r="AA903" s="36" t="s">
        <v>1108</v>
      </c>
      <c r="AB903" s="36" t="s">
        <v>1144</v>
      </c>
      <c r="AC903" s="37">
        <v>4</v>
      </c>
    </row>
    <row r="904" spans="26:29" ht="14.25">
      <c r="Z904" s="35">
        <v>3507</v>
      </c>
      <c r="AA904" s="36" t="s">
        <v>1108</v>
      </c>
      <c r="AB904" s="36" t="s">
        <v>1144</v>
      </c>
      <c r="AC904" s="37">
        <v>4</v>
      </c>
    </row>
    <row r="905" spans="26:29" ht="14.25">
      <c r="Z905" s="35">
        <v>3508</v>
      </c>
      <c r="AA905" s="36" t="s">
        <v>1108</v>
      </c>
      <c r="AB905" s="36" t="s">
        <v>1144</v>
      </c>
      <c r="AC905" s="37">
        <v>4</v>
      </c>
    </row>
    <row r="906" spans="26:29" ht="14.25">
      <c r="Z906" s="35">
        <v>3509</v>
      </c>
      <c r="AA906" s="36" t="s">
        <v>1108</v>
      </c>
      <c r="AB906" s="36" t="s">
        <v>1144</v>
      </c>
      <c r="AC906" s="37">
        <v>4</v>
      </c>
    </row>
    <row r="907" spans="26:29" ht="14.25">
      <c r="Z907" s="35">
        <v>3510</v>
      </c>
      <c r="AA907" s="36" t="s">
        <v>1108</v>
      </c>
      <c r="AB907" s="36" t="s">
        <v>1144</v>
      </c>
      <c r="AC907" s="37">
        <v>4</v>
      </c>
    </row>
    <row r="908" spans="26:29" ht="14.25">
      <c r="Z908" s="35">
        <v>3511</v>
      </c>
      <c r="AA908" s="36" t="s">
        <v>1108</v>
      </c>
      <c r="AB908" s="36" t="s">
        <v>1144</v>
      </c>
      <c r="AC908" s="37">
        <v>4</v>
      </c>
    </row>
    <row r="909" spans="26:29" ht="14.25">
      <c r="Z909" s="35">
        <v>3513</v>
      </c>
      <c r="AA909" s="36" t="s">
        <v>1108</v>
      </c>
      <c r="AB909" s="36" t="s">
        <v>1144</v>
      </c>
      <c r="AC909" s="37">
        <v>4</v>
      </c>
    </row>
    <row r="910" spans="26:29" ht="14.25">
      <c r="Z910" s="35">
        <v>3514</v>
      </c>
      <c r="AA910" s="36" t="s">
        <v>1108</v>
      </c>
      <c r="AB910" s="36" t="s">
        <v>1144</v>
      </c>
      <c r="AC910" s="37">
        <v>4</v>
      </c>
    </row>
    <row r="911" spans="26:29" ht="14.25">
      <c r="Z911" s="35">
        <v>3515</v>
      </c>
      <c r="AA911" s="36" t="s">
        <v>1108</v>
      </c>
      <c r="AB911" s="36" t="s">
        <v>1144</v>
      </c>
      <c r="AC911" s="37">
        <v>4</v>
      </c>
    </row>
    <row r="912" spans="26:29" ht="14.25">
      <c r="Z912" s="35">
        <v>3516</v>
      </c>
      <c r="AA912" s="36" t="s">
        <v>1108</v>
      </c>
      <c r="AB912" s="36" t="s">
        <v>1144</v>
      </c>
      <c r="AC912" s="37">
        <v>4</v>
      </c>
    </row>
    <row r="913" spans="26:29" ht="14.25">
      <c r="Z913" s="35">
        <v>3517</v>
      </c>
      <c r="AA913" s="36" t="s">
        <v>1108</v>
      </c>
      <c r="AB913" s="36" t="s">
        <v>1144</v>
      </c>
      <c r="AC913" s="37">
        <v>4</v>
      </c>
    </row>
    <row r="914" spans="26:29" ht="14.25">
      <c r="Z914" s="35">
        <v>3518</v>
      </c>
      <c r="AA914" s="36" t="s">
        <v>1108</v>
      </c>
      <c r="AB914" s="36" t="s">
        <v>1144</v>
      </c>
      <c r="AC914" s="37">
        <v>4</v>
      </c>
    </row>
    <row r="915" spans="26:29" ht="14.25">
      <c r="Z915" s="35">
        <v>3519</v>
      </c>
      <c r="AA915" s="36" t="s">
        <v>1108</v>
      </c>
      <c r="AB915" s="36" t="s">
        <v>1144</v>
      </c>
      <c r="AC915" s="37">
        <v>4</v>
      </c>
    </row>
    <row r="916" spans="26:29" ht="14.25">
      <c r="Z916" s="35">
        <v>3521</v>
      </c>
      <c r="AA916" s="36" t="s">
        <v>1108</v>
      </c>
      <c r="AB916" s="36" t="s">
        <v>1144</v>
      </c>
      <c r="AC916" s="37">
        <v>4</v>
      </c>
    </row>
    <row r="917" spans="26:29" ht="14.25">
      <c r="Z917" s="35">
        <v>3523</v>
      </c>
      <c r="AA917" s="36" t="s">
        <v>1108</v>
      </c>
      <c r="AB917" s="36" t="s">
        <v>1144</v>
      </c>
      <c r="AC917" s="37">
        <v>4</v>
      </c>
    </row>
    <row r="918" spans="26:29" ht="14.25">
      <c r="Z918" s="35">
        <v>3524</v>
      </c>
      <c r="AA918" s="36" t="s">
        <v>1108</v>
      </c>
      <c r="AB918" s="36" t="s">
        <v>1144</v>
      </c>
      <c r="AC918" s="37">
        <v>4</v>
      </c>
    </row>
    <row r="919" spans="26:29" ht="14.25">
      <c r="Z919" s="35">
        <v>3525</v>
      </c>
      <c r="AA919" s="36" t="s">
        <v>1108</v>
      </c>
      <c r="AB919" s="36" t="s">
        <v>1144</v>
      </c>
      <c r="AC919" s="37">
        <v>4</v>
      </c>
    </row>
    <row r="920" spans="26:29" ht="14.25">
      <c r="Z920" s="35">
        <v>3526</v>
      </c>
      <c r="AA920" s="36" t="s">
        <v>1108</v>
      </c>
      <c r="AB920" s="36" t="s">
        <v>1144</v>
      </c>
      <c r="AC920" s="37">
        <v>4</v>
      </c>
    </row>
    <row r="921" spans="26:29" ht="14.25">
      <c r="Z921" s="35">
        <v>3527</v>
      </c>
      <c r="AA921" s="36" t="s">
        <v>1108</v>
      </c>
      <c r="AB921" s="36" t="s">
        <v>1144</v>
      </c>
      <c r="AC921" s="37">
        <v>4</v>
      </c>
    </row>
    <row r="922" spans="26:29" ht="14.25">
      <c r="Z922" s="35">
        <v>3528</v>
      </c>
      <c r="AA922" s="36" t="s">
        <v>1108</v>
      </c>
      <c r="AB922" s="36" t="s">
        <v>1144</v>
      </c>
      <c r="AC922" s="37">
        <v>4</v>
      </c>
    </row>
    <row r="923" spans="26:29" ht="14.25">
      <c r="Z923" s="35">
        <v>3529</v>
      </c>
      <c r="AA923" s="36" t="s">
        <v>1108</v>
      </c>
      <c r="AB923" s="36" t="s">
        <v>1144</v>
      </c>
      <c r="AC923" s="37">
        <v>4</v>
      </c>
    </row>
    <row r="924" spans="26:29" ht="14.25">
      <c r="Z924" s="35">
        <v>3530</v>
      </c>
      <c r="AA924" s="36" t="s">
        <v>1108</v>
      </c>
      <c r="AB924" s="36" t="s">
        <v>1144</v>
      </c>
      <c r="AC924" s="37">
        <v>4</v>
      </c>
    </row>
    <row r="925" spans="26:29" ht="14.25">
      <c r="Z925" s="35">
        <v>3531</v>
      </c>
      <c r="AA925" s="36" t="s">
        <v>1108</v>
      </c>
      <c r="AB925" s="36" t="s">
        <v>1144</v>
      </c>
      <c r="AC925" s="37">
        <v>4</v>
      </c>
    </row>
    <row r="926" spans="26:29" ht="14.25">
      <c r="Z926" s="35">
        <v>3532</v>
      </c>
      <c r="AA926" s="36" t="s">
        <v>1108</v>
      </c>
      <c r="AB926" s="36" t="s">
        <v>1144</v>
      </c>
      <c r="AC926" s="37">
        <v>4</v>
      </c>
    </row>
    <row r="927" spans="26:29" ht="14.25">
      <c r="Z927" s="35">
        <v>3533</v>
      </c>
      <c r="AA927" s="36" t="s">
        <v>1108</v>
      </c>
      <c r="AB927" s="36" t="s">
        <v>1144</v>
      </c>
      <c r="AC927" s="37">
        <v>4</v>
      </c>
    </row>
    <row r="928" spans="26:29" ht="14.25">
      <c r="Z928" s="35">
        <v>3534</v>
      </c>
      <c r="AA928" s="36" t="s">
        <v>1108</v>
      </c>
      <c r="AB928" s="36" t="s">
        <v>1144</v>
      </c>
      <c r="AC928" s="37">
        <v>4</v>
      </c>
    </row>
    <row r="929" spans="26:29" ht="14.25">
      <c r="Z929" s="35">
        <v>3535</v>
      </c>
      <c r="AA929" s="36" t="s">
        <v>1108</v>
      </c>
      <c r="AB929" s="36" t="s">
        <v>1144</v>
      </c>
      <c r="AC929" s="37">
        <v>4</v>
      </c>
    </row>
    <row r="930" spans="26:29" ht="14.25">
      <c r="Z930" s="35">
        <v>3542</v>
      </c>
      <c r="AA930" s="36" t="s">
        <v>1108</v>
      </c>
      <c r="AB930" s="36" t="s">
        <v>1144</v>
      </c>
      <c r="AC930" s="37">
        <v>4</v>
      </c>
    </row>
    <row r="931" spans="26:29" ht="14.25">
      <c r="Z931" s="35">
        <v>3543</v>
      </c>
      <c r="AA931" s="36" t="s">
        <v>1108</v>
      </c>
      <c r="AB931" s="36" t="s">
        <v>1144</v>
      </c>
      <c r="AC931" s="37">
        <v>4</v>
      </c>
    </row>
    <row r="932" spans="26:29" ht="14.25">
      <c r="Z932" s="35">
        <v>3544</v>
      </c>
      <c r="AA932" s="36" t="s">
        <v>1108</v>
      </c>
      <c r="AB932" s="36" t="s">
        <v>1144</v>
      </c>
      <c r="AC932" s="37">
        <v>4</v>
      </c>
    </row>
    <row r="933" spans="26:29" ht="14.25">
      <c r="Z933" s="35">
        <v>3545</v>
      </c>
      <c r="AA933" s="36" t="s">
        <v>1108</v>
      </c>
      <c r="AB933" s="36" t="s">
        <v>1144</v>
      </c>
      <c r="AC933" s="37">
        <v>4</v>
      </c>
    </row>
    <row r="934" spans="26:29" ht="14.25">
      <c r="Z934" s="35">
        <v>3546</v>
      </c>
      <c r="AA934" s="36" t="s">
        <v>1108</v>
      </c>
      <c r="AB934" s="36" t="s">
        <v>1144</v>
      </c>
      <c r="AC934" s="37">
        <v>4</v>
      </c>
    </row>
    <row r="935" spans="26:29" ht="14.25">
      <c r="Z935" s="35">
        <v>3547</v>
      </c>
      <c r="AA935" s="36" t="s">
        <v>1108</v>
      </c>
      <c r="AB935" s="36" t="s">
        <v>1144</v>
      </c>
      <c r="AC935" s="37">
        <v>4</v>
      </c>
    </row>
    <row r="936" spans="26:29" ht="14.25">
      <c r="Z936" s="35">
        <v>3548</v>
      </c>
      <c r="AA936" s="36" t="s">
        <v>1108</v>
      </c>
      <c r="AB936" s="36" t="s">
        <v>1144</v>
      </c>
      <c r="AC936" s="37">
        <v>4</v>
      </c>
    </row>
    <row r="937" spans="26:29" ht="14.25">
      <c r="Z937" s="35">
        <v>3549</v>
      </c>
      <c r="AA937" s="36" t="s">
        <v>1108</v>
      </c>
      <c r="AB937" s="36" t="s">
        <v>1144</v>
      </c>
      <c r="AC937" s="37">
        <v>4</v>
      </c>
    </row>
    <row r="938" spans="26:29" ht="14.25">
      <c r="Z938" s="35">
        <v>3551</v>
      </c>
      <c r="AA938" s="36" t="s">
        <v>1108</v>
      </c>
      <c r="AB938" s="36" t="s">
        <v>1145</v>
      </c>
      <c r="AC938" s="37">
        <v>5</v>
      </c>
    </row>
    <row r="939" spans="26:29" ht="14.25">
      <c r="Z939" s="35">
        <v>3552</v>
      </c>
      <c r="AA939" s="36" t="s">
        <v>1108</v>
      </c>
      <c r="AB939" s="36" t="s">
        <v>1146</v>
      </c>
      <c r="AC939" s="37">
        <v>5</v>
      </c>
    </row>
    <row r="940" spans="26:29" ht="14.25">
      <c r="Z940" s="35">
        <v>3553</v>
      </c>
      <c r="AA940" s="36" t="s">
        <v>1108</v>
      </c>
      <c r="AB940" s="36" t="s">
        <v>1147</v>
      </c>
      <c r="AC940" s="37">
        <v>5</v>
      </c>
    </row>
    <row r="941" spans="26:29" ht="14.25">
      <c r="Z941" s="35">
        <v>3554</v>
      </c>
      <c r="AA941" s="36" t="s">
        <v>1108</v>
      </c>
      <c r="AB941" s="36" t="s">
        <v>1148</v>
      </c>
      <c r="AC941" s="37">
        <v>5</v>
      </c>
    </row>
    <row r="942" spans="26:29" ht="14.25">
      <c r="Z942" s="35">
        <v>3555</v>
      </c>
      <c r="AA942" s="36" t="s">
        <v>1108</v>
      </c>
      <c r="AB942" s="36" t="s">
        <v>1149</v>
      </c>
      <c r="AC942" s="37">
        <v>5</v>
      </c>
    </row>
    <row r="943" spans="26:29" ht="14.25">
      <c r="Z943" s="35">
        <v>3556</v>
      </c>
      <c r="AA943" s="36" t="s">
        <v>1108</v>
      </c>
      <c r="AB943" s="36" t="s">
        <v>1150</v>
      </c>
      <c r="AC943" s="37">
        <v>5</v>
      </c>
    </row>
    <row r="944" spans="26:29" ht="14.25">
      <c r="Z944" s="35">
        <v>3557</v>
      </c>
      <c r="AA944" s="36" t="s">
        <v>1108</v>
      </c>
      <c r="AB944" s="36" t="s">
        <v>1151</v>
      </c>
      <c r="AC944" s="37">
        <v>5</v>
      </c>
    </row>
    <row r="945" spans="26:29" ht="14.25">
      <c r="Z945" s="35">
        <v>3558</v>
      </c>
      <c r="AA945" s="36" t="s">
        <v>1108</v>
      </c>
      <c r="AB945" s="36" t="s">
        <v>1152</v>
      </c>
      <c r="AC945" s="37">
        <v>4</v>
      </c>
    </row>
    <row r="946" spans="26:29" ht="14.25">
      <c r="Z946" s="35">
        <v>3559</v>
      </c>
      <c r="AA946" s="36" t="s">
        <v>1108</v>
      </c>
      <c r="AB946" s="36" t="s">
        <v>1153</v>
      </c>
      <c r="AC946" s="37">
        <v>5</v>
      </c>
    </row>
    <row r="947" spans="26:29" ht="14.25">
      <c r="Z947" s="35">
        <v>3561</v>
      </c>
      <c r="AA947" s="36" t="s">
        <v>1108</v>
      </c>
      <c r="AB947" s="36" t="s">
        <v>1154</v>
      </c>
      <c r="AC947" s="37">
        <v>5</v>
      </c>
    </row>
    <row r="948" spans="26:29" ht="14.25">
      <c r="Z948" s="35">
        <v>3562</v>
      </c>
      <c r="AA948" s="36" t="s">
        <v>1108</v>
      </c>
      <c r="AB948" s="36" t="s">
        <v>1155</v>
      </c>
      <c r="AC948" s="37">
        <v>5</v>
      </c>
    </row>
    <row r="949" spans="26:29" ht="14.25">
      <c r="Z949" s="35">
        <v>3563</v>
      </c>
      <c r="AA949" s="36" t="s">
        <v>1108</v>
      </c>
      <c r="AB949" s="36" t="s">
        <v>1156</v>
      </c>
      <c r="AC949" s="37">
        <v>5</v>
      </c>
    </row>
    <row r="950" spans="26:29" ht="14.25">
      <c r="Z950" s="35">
        <v>3564</v>
      </c>
      <c r="AA950" s="36" t="s">
        <v>1108</v>
      </c>
      <c r="AB950" s="36" t="s">
        <v>1157</v>
      </c>
      <c r="AC950" s="37">
        <v>5</v>
      </c>
    </row>
    <row r="951" spans="26:29" ht="14.25">
      <c r="Z951" s="35">
        <v>3565</v>
      </c>
      <c r="AA951" s="36" t="s">
        <v>1108</v>
      </c>
      <c r="AB951" s="36" t="s">
        <v>1158</v>
      </c>
      <c r="AC951" s="37">
        <v>5</v>
      </c>
    </row>
    <row r="952" spans="26:29" ht="14.25">
      <c r="Z952" s="35">
        <v>3571</v>
      </c>
      <c r="AA952" s="36" t="s">
        <v>1108</v>
      </c>
      <c r="AB952" s="36" t="s">
        <v>1159</v>
      </c>
      <c r="AC952" s="37">
        <v>5</v>
      </c>
    </row>
    <row r="953" spans="26:29" ht="14.25">
      <c r="Z953" s="35">
        <v>3572</v>
      </c>
      <c r="AA953" s="36" t="s">
        <v>1108</v>
      </c>
      <c r="AB953" s="36" t="s">
        <v>1160</v>
      </c>
      <c r="AC953" s="37">
        <v>5</v>
      </c>
    </row>
    <row r="954" spans="26:29" ht="14.25">
      <c r="Z954" s="35">
        <v>3573</v>
      </c>
      <c r="AA954" s="36" t="s">
        <v>1108</v>
      </c>
      <c r="AB954" s="36" t="s">
        <v>1161</v>
      </c>
      <c r="AC954" s="37">
        <v>5</v>
      </c>
    </row>
    <row r="955" spans="26:29" ht="14.25">
      <c r="Z955" s="35">
        <v>3574</v>
      </c>
      <c r="AA955" s="36" t="s">
        <v>1108</v>
      </c>
      <c r="AB955" s="36" t="s">
        <v>1162</v>
      </c>
      <c r="AC955" s="37">
        <v>5</v>
      </c>
    </row>
    <row r="956" spans="26:29" ht="14.25">
      <c r="Z956" s="35">
        <v>3575</v>
      </c>
      <c r="AA956" s="36" t="s">
        <v>1108</v>
      </c>
      <c r="AB956" s="36" t="s">
        <v>1163</v>
      </c>
      <c r="AC956" s="37">
        <v>5</v>
      </c>
    </row>
    <row r="957" spans="26:29" ht="14.25">
      <c r="Z957" s="35">
        <v>3576</v>
      </c>
      <c r="AA957" s="36" t="s">
        <v>1108</v>
      </c>
      <c r="AB957" s="36" t="s">
        <v>1164</v>
      </c>
      <c r="AC957" s="37">
        <v>5</v>
      </c>
    </row>
    <row r="958" spans="26:29" ht="14.25">
      <c r="Z958" s="35">
        <v>3577</v>
      </c>
      <c r="AA958" s="36" t="s">
        <v>1108</v>
      </c>
      <c r="AB958" s="36" t="s">
        <v>1165</v>
      </c>
      <c r="AC958" s="37">
        <v>5</v>
      </c>
    </row>
    <row r="959" spans="26:29" ht="14.25">
      <c r="Z959" s="35">
        <v>3578</v>
      </c>
      <c r="AA959" s="36" t="s">
        <v>1108</v>
      </c>
      <c r="AB959" s="36" t="s">
        <v>1166</v>
      </c>
      <c r="AC959" s="37">
        <v>5</v>
      </c>
    </row>
    <row r="960" spans="26:29" ht="14.25">
      <c r="Z960" s="35">
        <v>3579</v>
      </c>
      <c r="AA960" s="36" t="s">
        <v>1108</v>
      </c>
      <c r="AB960" s="36" t="s">
        <v>1167</v>
      </c>
      <c r="AC960" s="37">
        <v>5</v>
      </c>
    </row>
    <row r="961" spans="26:29" ht="14.25">
      <c r="Z961" s="35">
        <v>3580</v>
      </c>
      <c r="AA961" s="36" t="s">
        <v>1108</v>
      </c>
      <c r="AB961" s="36" t="s">
        <v>1168</v>
      </c>
      <c r="AC961" s="37">
        <v>5</v>
      </c>
    </row>
    <row r="962" spans="26:29" ht="14.25">
      <c r="Z962" s="35">
        <v>3581</v>
      </c>
      <c r="AA962" s="36" t="s">
        <v>1108</v>
      </c>
      <c r="AB962" s="36" t="s">
        <v>1168</v>
      </c>
      <c r="AC962" s="37">
        <v>5</v>
      </c>
    </row>
    <row r="963" spans="26:29" ht="14.25">
      <c r="Z963" s="35">
        <v>3582</v>
      </c>
      <c r="AA963" s="36" t="s">
        <v>1108</v>
      </c>
      <c r="AB963" s="36" t="s">
        <v>1168</v>
      </c>
      <c r="AC963" s="37">
        <v>5</v>
      </c>
    </row>
    <row r="964" spans="26:29" ht="14.25">
      <c r="Z964" s="35">
        <v>3585</v>
      </c>
      <c r="AA964" s="36" t="s">
        <v>1108</v>
      </c>
      <c r="AB964" s="36" t="s">
        <v>1168</v>
      </c>
      <c r="AC964" s="37">
        <v>5</v>
      </c>
    </row>
    <row r="965" spans="26:29" ht="14.25">
      <c r="Z965" s="35">
        <v>3586</v>
      </c>
      <c r="AA965" s="36" t="s">
        <v>1108</v>
      </c>
      <c r="AB965" s="36" t="s">
        <v>1169</v>
      </c>
      <c r="AC965" s="37">
        <v>5</v>
      </c>
    </row>
    <row r="966" spans="26:29" ht="14.25">
      <c r="Z966" s="35">
        <v>3587</v>
      </c>
      <c r="AA966" s="36" t="s">
        <v>1108</v>
      </c>
      <c r="AB966" s="36" t="s">
        <v>1170</v>
      </c>
      <c r="AC966" s="37">
        <v>5</v>
      </c>
    </row>
    <row r="967" spans="26:29" ht="14.25">
      <c r="Z967" s="35">
        <v>3588</v>
      </c>
      <c r="AA967" s="36" t="s">
        <v>1108</v>
      </c>
      <c r="AB967" s="36" t="s">
        <v>1171</v>
      </c>
      <c r="AC967" s="37">
        <v>5</v>
      </c>
    </row>
    <row r="968" spans="26:29" ht="14.25">
      <c r="Z968" s="35">
        <v>3589</v>
      </c>
      <c r="AA968" s="36" t="s">
        <v>1108</v>
      </c>
      <c r="AB968" s="36" t="s">
        <v>1172</v>
      </c>
      <c r="AC968" s="37">
        <v>5</v>
      </c>
    </row>
    <row r="969" spans="26:29" ht="14.25">
      <c r="Z969" s="35">
        <v>3591</v>
      </c>
      <c r="AA969" s="36" t="s">
        <v>1108</v>
      </c>
      <c r="AB969" s="36" t="s">
        <v>1173</v>
      </c>
      <c r="AC969" s="37">
        <v>5</v>
      </c>
    </row>
    <row r="970" spans="26:29" ht="14.25">
      <c r="Z970" s="35">
        <v>3592</v>
      </c>
      <c r="AA970" s="36" t="s">
        <v>1108</v>
      </c>
      <c r="AB970" s="36" t="s">
        <v>1174</v>
      </c>
      <c r="AC970" s="37">
        <v>5</v>
      </c>
    </row>
    <row r="971" spans="26:29" ht="14.25">
      <c r="Z971" s="35">
        <v>3593</v>
      </c>
      <c r="AA971" s="36" t="s">
        <v>1108</v>
      </c>
      <c r="AB971" s="36" t="s">
        <v>1175</v>
      </c>
      <c r="AC971" s="37">
        <v>5</v>
      </c>
    </row>
    <row r="972" spans="26:29" ht="14.25">
      <c r="Z972" s="35">
        <v>3594</v>
      </c>
      <c r="AA972" s="36" t="s">
        <v>1108</v>
      </c>
      <c r="AB972" s="36" t="s">
        <v>1176</v>
      </c>
      <c r="AC972" s="37">
        <v>5</v>
      </c>
    </row>
    <row r="973" spans="26:29" ht="14.25">
      <c r="Z973" s="35">
        <v>3595</v>
      </c>
      <c r="AA973" s="36" t="s">
        <v>1108</v>
      </c>
      <c r="AB973" s="36" t="s">
        <v>1177</v>
      </c>
      <c r="AC973" s="37">
        <v>5</v>
      </c>
    </row>
    <row r="974" spans="26:29" ht="14.25">
      <c r="Z974" s="35">
        <v>3596</v>
      </c>
      <c r="AA974" s="36" t="s">
        <v>1108</v>
      </c>
      <c r="AB974" s="36" t="s">
        <v>1178</v>
      </c>
      <c r="AC974" s="37">
        <v>5</v>
      </c>
    </row>
    <row r="975" spans="26:29" ht="14.25">
      <c r="Z975" s="35">
        <v>3597</v>
      </c>
      <c r="AA975" s="36" t="s">
        <v>1108</v>
      </c>
      <c r="AB975" s="36" t="s">
        <v>1179</v>
      </c>
      <c r="AC975" s="37">
        <v>5</v>
      </c>
    </row>
    <row r="976" spans="26:29" ht="14.25">
      <c r="Z976" s="35">
        <v>3598</v>
      </c>
      <c r="AA976" s="36" t="s">
        <v>1108</v>
      </c>
      <c r="AB976" s="36" t="s">
        <v>1180</v>
      </c>
      <c r="AC976" s="37">
        <v>5</v>
      </c>
    </row>
    <row r="977" spans="26:29" ht="14.25">
      <c r="Z977" s="35">
        <v>3599</v>
      </c>
      <c r="AA977" s="36" t="s">
        <v>1108</v>
      </c>
      <c r="AB977" s="36" t="s">
        <v>1181</v>
      </c>
      <c r="AC977" s="37">
        <v>5</v>
      </c>
    </row>
    <row r="978" spans="26:29" ht="14.25">
      <c r="Z978" s="35">
        <v>3600</v>
      </c>
      <c r="AA978" s="36" t="s">
        <v>1108</v>
      </c>
      <c r="AB978" s="36" t="s">
        <v>1182</v>
      </c>
      <c r="AC978" s="37">
        <v>5</v>
      </c>
    </row>
    <row r="979" spans="26:29" ht="14.25">
      <c r="Z979" s="35">
        <v>3601</v>
      </c>
      <c r="AA979" s="36" t="s">
        <v>1108</v>
      </c>
      <c r="AB979" s="36" t="s">
        <v>1182</v>
      </c>
      <c r="AC979" s="37">
        <v>5</v>
      </c>
    </row>
    <row r="980" spans="26:29" ht="14.25">
      <c r="Z980" s="35">
        <v>3603</v>
      </c>
      <c r="AA980" s="36" t="s">
        <v>1108</v>
      </c>
      <c r="AB980" s="36" t="s">
        <v>1182</v>
      </c>
      <c r="AC980" s="37">
        <v>5</v>
      </c>
    </row>
    <row r="981" spans="26:29" ht="14.25">
      <c r="Z981" s="35">
        <v>3604</v>
      </c>
      <c r="AA981" s="36" t="s">
        <v>1108</v>
      </c>
      <c r="AB981" s="36" t="s">
        <v>1182</v>
      </c>
      <c r="AC981" s="37">
        <v>5</v>
      </c>
    </row>
    <row r="982" spans="26:29" ht="14.25">
      <c r="Z982" s="35">
        <v>3607</v>
      </c>
      <c r="AA982" s="36" t="s">
        <v>1108</v>
      </c>
      <c r="AB982" s="36" t="s">
        <v>1182</v>
      </c>
      <c r="AC982" s="37">
        <v>5</v>
      </c>
    </row>
    <row r="983" spans="26:29" ht="14.25">
      <c r="Z983" s="35">
        <v>3608</v>
      </c>
      <c r="AA983" s="36" t="s">
        <v>1108</v>
      </c>
      <c r="AB983" s="36" t="s">
        <v>1182</v>
      </c>
      <c r="AC983" s="37">
        <v>5</v>
      </c>
    </row>
    <row r="984" spans="26:29" ht="14.25">
      <c r="Z984" s="35">
        <v>3621</v>
      </c>
      <c r="AA984" s="36" t="s">
        <v>1108</v>
      </c>
      <c r="AB984" s="36" t="s">
        <v>1183</v>
      </c>
      <c r="AC984" s="37">
        <v>5</v>
      </c>
    </row>
    <row r="985" spans="26:29" ht="14.25">
      <c r="Z985" s="35">
        <v>3622</v>
      </c>
      <c r="AA985" s="36" t="s">
        <v>1108</v>
      </c>
      <c r="AB985" s="36" t="s">
        <v>1184</v>
      </c>
      <c r="AC985" s="37">
        <v>5</v>
      </c>
    </row>
    <row r="986" spans="26:29" ht="14.25">
      <c r="Z986" s="35">
        <v>3623</v>
      </c>
      <c r="AA986" s="36" t="s">
        <v>1108</v>
      </c>
      <c r="AB986" s="36" t="s">
        <v>1185</v>
      </c>
      <c r="AC986" s="37">
        <v>5</v>
      </c>
    </row>
    <row r="987" spans="26:29" ht="14.25">
      <c r="Z987" s="35">
        <v>3625</v>
      </c>
      <c r="AA987" s="36" t="s">
        <v>1108</v>
      </c>
      <c r="AB987" s="36" t="s">
        <v>1182</v>
      </c>
      <c r="AC987" s="37">
        <v>5</v>
      </c>
    </row>
    <row r="988" spans="26:29" ht="14.25">
      <c r="Z988" s="35">
        <v>3626</v>
      </c>
      <c r="AA988" s="36" t="s">
        <v>1108</v>
      </c>
      <c r="AB988" s="36" t="s">
        <v>1186</v>
      </c>
      <c r="AC988" s="37">
        <v>5</v>
      </c>
    </row>
    <row r="989" spans="26:29" ht="14.25">
      <c r="Z989" s="35">
        <v>3627</v>
      </c>
      <c r="AA989" s="36" t="s">
        <v>1108</v>
      </c>
      <c r="AB989" s="36" t="s">
        <v>1187</v>
      </c>
      <c r="AC989" s="37">
        <v>5</v>
      </c>
    </row>
    <row r="990" spans="26:29" ht="14.25">
      <c r="Z990" s="35">
        <v>3630</v>
      </c>
      <c r="AA990" s="36" t="s">
        <v>1108</v>
      </c>
      <c r="AB990" s="36" t="s">
        <v>1188</v>
      </c>
      <c r="AC990" s="37">
        <v>5</v>
      </c>
    </row>
    <row r="991" spans="26:29" ht="14.25">
      <c r="Z991" s="35">
        <v>3635</v>
      </c>
      <c r="AA991" s="36" t="s">
        <v>1108</v>
      </c>
      <c r="AB991" s="36" t="s">
        <v>1189</v>
      </c>
      <c r="AC991" s="37">
        <v>5</v>
      </c>
    </row>
    <row r="992" spans="26:29" ht="14.25">
      <c r="Z992" s="35">
        <v>3636</v>
      </c>
      <c r="AA992" s="36" t="s">
        <v>1108</v>
      </c>
      <c r="AB992" s="36" t="s">
        <v>1190</v>
      </c>
      <c r="AC992" s="37">
        <v>5</v>
      </c>
    </row>
    <row r="993" spans="26:29" ht="14.25">
      <c r="Z993" s="35">
        <v>3641</v>
      </c>
      <c r="AA993" s="36" t="s">
        <v>1108</v>
      </c>
      <c r="AB993" s="36" t="s">
        <v>1191</v>
      </c>
      <c r="AC993" s="37">
        <v>5</v>
      </c>
    </row>
    <row r="994" spans="26:29" ht="14.25">
      <c r="Z994" s="35">
        <v>3642</v>
      </c>
      <c r="AA994" s="36" t="s">
        <v>1108</v>
      </c>
      <c r="AB994" s="36" t="s">
        <v>1192</v>
      </c>
      <c r="AC994" s="37">
        <v>5</v>
      </c>
    </row>
    <row r="995" spans="26:29" ht="14.25">
      <c r="Z995" s="35">
        <v>3643</v>
      </c>
      <c r="AA995" s="36" t="s">
        <v>1108</v>
      </c>
      <c r="AB995" s="36" t="s">
        <v>1193</v>
      </c>
      <c r="AC995" s="37">
        <v>5</v>
      </c>
    </row>
    <row r="996" spans="26:29" ht="14.25">
      <c r="Z996" s="35">
        <v>3644</v>
      </c>
      <c r="AA996" s="36" t="s">
        <v>1108</v>
      </c>
      <c r="AB996" s="36" t="s">
        <v>1194</v>
      </c>
      <c r="AC996" s="37">
        <v>5</v>
      </c>
    </row>
    <row r="997" spans="26:29" ht="14.25">
      <c r="Z997" s="35">
        <v>3645</v>
      </c>
      <c r="AA997" s="36" t="s">
        <v>1108</v>
      </c>
      <c r="AB997" s="36" t="s">
        <v>1195</v>
      </c>
      <c r="AC997" s="37">
        <v>5</v>
      </c>
    </row>
    <row r="998" spans="26:29" ht="14.25">
      <c r="Z998" s="35">
        <v>3646</v>
      </c>
      <c r="AA998" s="36" t="s">
        <v>1108</v>
      </c>
      <c r="AB998" s="36" t="s">
        <v>1196</v>
      </c>
      <c r="AC998" s="37">
        <v>5</v>
      </c>
    </row>
    <row r="999" spans="26:29" ht="14.25">
      <c r="Z999" s="35">
        <v>3647</v>
      </c>
      <c r="AA999" s="36" t="s">
        <v>1108</v>
      </c>
      <c r="AB999" s="36" t="s">
        <v>1197</v>
      </c>
      <c r="AC999" s="37">
        <v>5</v>
      </c>
    </row>
    <row r="1000" spans="26:29" ht="14.25">
      <c r="Z1000" s="35">
        <v>3648</v>
      </c>
      <c r="AA1000" s="36" t="s">
        <v>1108</v>
      </c>
      <c r="AB1000" s="36" t="s">
        <v>1198</v>
      </c>
      <c r="AC1000" s="37">
        <v>5</v>
      </c>
    </row>
    <row r="1001" spans="26:29" ht="14.25">
      <c r="Z1001" s="35">
        <v>3651</v>
      </c>
      <c r="AA1001" s="36" t="s">
        <v>1108</v>
      </c>
      <c r="AB1001" s="36" t="s">
        <v>1199</v>
      </c>
      <c r="AC1001" s="37">
        <v>5</v>
      </c>
    </row>
    <row r="1002" spans="26:29" ht="14.25">
      <c r="Z1002" s="35">
        <v>3652</v>
      </c>
      <c r="AA1002" s="36" t="s">
        <v>1108</v>
      </c>
      <c r="AB1002" s="36" t="s">
        <v>1200</v>
      </c>
      <c r="AC1002" s="37">
        <v>5</v>
      </c>
    </row>
    <row r="1003" spans="26:29" ht="14.25">
      <c r="Z1003" s="35">
        <v>3653</v>
      </c>
      <c r="AA1003" s="36" t="s">
        <v>1108</v>
      </c>
      <c r="AB1003" s="36" t="s">
        <v>1201</v>
      </c>
      <c r="AC1003" s="37">
        <v>5</v>
      </c>
    </row>
    <row r="1004" spans="26:29" ht="14.25">
      <c r="Z1004" s="35">
        <v>3654</v>
      </c>
      <c r="AA1004" s="36" t="s">
        <v>1108</v>
      </c>
      <c r="AB1004" s="36" t="s">
        <v>1202</v>
      </c>
      <c r="AC1004" s="37">
        <v>5</v>
      </c>
    </row>
    <row r="1005" spans="26:29" ht="14.25">
      <c r="Z1005" s="35">
        <v>3655</v>
      </c>
      <c r="AA1005" s="36" t="s">
        <v>1108</v>
      </c>
      <c r="AB1005" s="36" t="s">
        <v>1203</v>
      </c>
      <c r="AC1005" s="37">
        <v>5</v>
      </c>
    </row>
    <row r="1006" spans="26:29" ht="14.25">
      <c r="Z1006" s="35">
        <v>3656</v>
      </c>
      <c r="AA1006" s="36" t="s">
        <v>1108</v>
      </c>
      <c r="AB1006" s="36" t="s">
        <v>1204</v>
      </c>
      <c r="AC1006" s="37">
        <v>5</v>
      </c>
    </row>
    <row r="1007" spans="26:29" ht="14.25">
      <c r="Z1007" s="35">
        <v>3657</v>
      </c>
      <c r="AA1007" s="36" t="s">
        <v>1108</v>
      </c>
      <c r="AB1007" s="36" t="s">
        <v>1205</v>
      </c>
      <c r="AC1007" s="37">
        <v>5</v>
      </c>
    </row>
    <row r="1008" spans="26:29" ht="14.25">
      <c r="Z1008" s="35">
        <v>3658</v>
      </c>
      <c r="AA1008" s="36" t="s">
        <v>1108</v>
      </c>
      <c r="AB1008" s="36" t="s">
        <v>1206</v>
      </c>
      <c r="AC1008" s="37">
        <v>5</v>
      </c>
    </row>
    <row r="1009" spans="26:29" ht="14.25">
      <c r="Z1009" s="35">
        <v>3659</v>
      </c>
      <c r="AA1009" s="36" t="s">
        <v>1108</v>
      </c>
      <c r="AB1009" s="36" t="s">
        <v>1207</v>
      </c>
      <c r="AC1009" s="37">
        <v>5</v>
      </c>
    </row>
    <row r="1010" spans="26:29" ht="14.25">
      <c r="Z1010" s="35">
        <v>3661</v>
      </c>
      <c r="AA1010" s="36" t="s">
        <v>1108</v>
      </c>
      <c r="AB1010" s="36" t="s">
        <v>1182</v>
      </c>
      <c r="AC1010" s="37">
        <v>5</v>
      </c>
    </row>
    <row r="1011" spans="26:29" ht="14.25">
      <c r="Z1011" s="35">
        <v>3662</v>
      </c>
      <c r="AA1011" s="36" t="s">
        <v>1108</v>
      </c>
      <c r="AB1011" s="36" t="s">
        <v>1182</v>
      </c>
      <c r="AC1011" s="37">
        <v>5</v>
      </c>
    </row>
    <row r="1012" spans="26:29" ht="14.25">
      <c r="Z1012" s="35">
        <v>3663</v>
      </c>
      <c r="AA1012" s="36" t="s">
        <v>1108</v>
      </c>
      <c r="AB1012" s="36" t="s">
        <v>1208</v>
      </c>
      <c r="AC1012" s="37">
        <v>5</v>
      </c>
    </row>
    <row r="1013" spans="26:29" ht="14.25">
      <c r="Z1013" s="35">
        <v>3664</v>
      </c>
      <c r="AA1013" s="36" t="s">
        <v>1108</v>
      </c>
      <c r="AB1013" s="36" t="s">
        <v>1209</v>
      </c>
      <c r="AC1013" s="37">
        <v>5</v>
      </c>
    </row>
    <row r="1014" spans="26:29" ht="14.25">
      <c r="Z1014" s="35">
        <v>3671</v>
      </c>
      <c r="AA1014" s="36" t="s">
        <v>1108</v>
      </c>
      <c r="AB1014" s="36" t="s">
        <v>1210</v>
      </c>
      <c r="AC1014" s="37">
        <v>5</v>
      </c>
    </row>
    <row r="1015" spans="26:29" ht="14.25">
      <c r="Z1015" s="35">
        <v>3672</v>
      </c>
      <c r="AA1015" s="36" t="s">
        <v>1108</v>
      </c>
      <c r="AB1015" s="36" t="s">
        <v>1210</v>
      </c>
      <c r="AC1015" s="37">
        <v>5</v>
      </c>
    </row>
    <row r="1016" spans="26:29" ht="14.25">
      <c r="Z1016" s="35">
        <v>3700</v>
      </c>
      <c r="AA1016" s="36" t="s">
        <v>1108</v>
      </c>
      <c r="AB1016" s="36" t="s">
        <v>1211</v>
      </c>
      <c r="AC1016" s="37">
        <v>5</v>
      </c>
    </row>
    <row r="1017" spans="26:29" ht="14.25">
      <c r="Z1017" s="35">
        <v>3701</v>
      </c>
      <c r="AA1017" s="36" t="s">
        <v>1108</v>
      </c>
      <c r="AB1017" s="36" t="s">
        <v>1211</v>
      </c>
      <c r="AC1017" s="37">
        <v>5</v>
      </c>
    </row>
    <row r="1018" spans="26:29" ht="14.25">
      <c r="Z1018" s="35">
        <v>3702</v>
      </c>
      <c r="AA1018" s="36" t="s">
        <v>1108</v>
      </c>
      <c r="AB1018" s="36" t="s">
        <v>1211</v>
      </c>
      <c r="AC1018" s="37">
        <v>5</v>
      </c>
    </row>
    <row r="1019" spans="26:29" ht="14.25">
      <c r="Z1019" s="35">
        <v>3703</v>
      </c>
      <c r="AA1019" s="36" t="s">
        <v>1108</v>
      </c>
      <c r="AB1019" s="36" t="s">
        <v>1211</v>
      </c>
      <c r="AC1019" s="37">
        <v>5</v>
      </c>
    </row>
    <row r="1020" spans="26:29" ht="14.25">
      <c r="Z1020" s="35">
        <v>3704</v>
      </c>
      <c r="AA1020" s="36" t="s">
        <v>1108</v>
      </c>
      <c r="AB1020" s="36" t="s">
        <v>1211</v>
      </c>
      <c r="AC1020" s="37">
        <v>5</v>
      </c>
    </row>
    <row r="1021" spans="26:29" ht="14.25">
      <c r="Z1021" s="35">
        <v>3705</v>
      </c>
      <c r="AA1021" s="36" t="s">
        <v>1108</v>
      </c>
      <c r="AB1021" s="36" t="s">
        <v>1211</v>
      </c>
      <c r="AC1021" s="37">
        <v>5</v>
      </c>
    </row>
    <row r="1022" spans="26:29" ht="14.25">
      <c r="Z1022" s="35">
        <v>3711</v>
      </c>
      <c r="AA1022" s="36" t="s">
        <v>1108</v>
      </c>
      <c r="AB1022" s="36" t="s">
        <v>1212</v>
      </c>
      <c r="AC1022" s="37">
        <v>5</v>
      </c>
    </row>
    <row r="1023" spans="26:29" ht="14.25">
      <c r="Z1023" s="35">
        <v>3712</v>
      </c>
      <c r="AA1023" s="36" t="s">
        <v>1108</v>
      </c>
      <c r="AB1023" s="36" t="s">
        <v>1213</v>
      </c>
      <c r="AC1023" s="37">
        <v>5</v>
      </c>
    </row>
    <row r="1024" spans="26:29" ht="14.25">
      <c r="Z1024" s="35">
        <v>3713</v>
      </c>
      <c r="AA1024" s="36" t="s">
        <v>1108</v>
      </c>
      <c r="AB1024" s="36" t="s">
        <v>1214</v>
      </c>
      <c r="AC1024" s="37">
        <v>5</v>
      </c>
    </row>
    <row r="1025" spans="26:29" ht="14.25">
      <c r="Z1025" s="35">
        <v>3714</v>
      </c>
      <c r="AA1025" s="36" t="s">
        <v>1108</v>
      </c>
      <c r="AB1025" s="36" t="s">
        <v>1215</v>
      </c>
      <c r="AC1025" s="37">
        <v>5</v>
      </c>
    </row>
    <row r="1026" spans="26:29" ht="14.25">
      <c r="Z1026" s="35">
        <v>3715</v>
      </c>
      <c r="AA1026" s="36" t="s">
        <v>1108</v>
      </c>
      <c r="AB1026" s="36" t="s">
        <v>1216</v>
      </c>
      <c r="AC1026" s="37">
        <v>5</v>
      </c>
    </row>
    <row r="1027" spans="26:29" ht="14.25">
      <c r="Z1027" s="35">
        <v>3716</v>
      </c>
      <c r="AA1027" s="36" t="s">
        <v>1108</v>
      </c>
      <c r="AB1027" s="36" t="s">
        <v>1217</v>
      </c>
      <c r="AC1027" s="37">
        <v>5</v>
      </c>
    </row>
    <row r="1028" spans="26:29" ht="14.25">
      <c r="Z1028" s="35">
        <v>3717</v>
      </c>
      <c r="AA1028" s="36" t="s">
        <v>1108</v>
      </c>
      <c r="AB1028" s="36" t="s">
        <v>1219</v>
      </c>
      <c r="AC1028" s="37">
        <v>5</v>
      </c>
    </row>
    <row r="1029" spans="26:29" ht="14.25">
      <c r="Z1029" s="35">
        <v>3718</v>
      </c>
      <c r="AA1029" s="36" t="s">
        <v>1108</v>
      </c>
      <c r="AB1029" s="36" t="s">
        <v>1220</v>
      </c>
      <c r="AC1029" s="37">
        <v>5</v>
      </c>
    </row>
    <row r="1030" spans="26:29" ht="14.25">
      <c r="Z1030" s="35">
        <v>3720</v>
      </c>
      <c r="AA1030" s="36" t="s">
        <v>1108</v>
      </c>
      <c r="AB1030" s="36" t="s">
        <v>1221</v>
      </c>
      <c r="AC1030" s="37">
        <v>5</v>
      </c>
    </row>
    <row r="1031" spans="26:29" ht="14.25">
      <c r="Z1031" s="35">
        <v>3721</v>
      </c>
      <c r="AA1031" s="36" t="s">
        <v>1108</v>
      </c>
      <c r="AB1031" s="36" t="s">
        <v>1222</v>
      </c>
      <c r="AC1031" s="37">
        <v>5</v>
      </c>
    </row>
    <row r="1032" spans="26:29" ht="14.25">
      <c r="Z1032" s="35">
        <v>3722</v>
      </c>
      <c r="AA1032" s="36" t="s">
        <v>1108</v>
      </c>
      <c r="AB1032" s="36" t="s">
        <v>1223</v>
      </c>
      <c r="AC1032" s="37">
        <v>5</v>
      </c>
    </row>
    <row r="1033" spans="26:29" ht="14.25">
      <c r="Z1033" s="35">
        <v>3723</v>
      </c>
      <c r="AA1033" s="36" t="s">
        <v>1108</v>
      </c>
      <c r="AB1033" s="36" t="s">
        <v>1224</v>
      </c>
      <c r="AC1033" s="37">
        <v>5</v>
      </c>
    </row>
    <row r="1034" spans="26:29" ht="14.25">
      <c r="Z1034" s="35">
        <v>3724</v>
      </c>
      <c r="AA1034" s="36" t="s">
        <v>1108</v>
      </c>
      <c r="AB1034" s="36" t="s">
        <v>1225</v>
      </c>
      <c r="AC1034" s="37">
        <v>5</v>
      </c>
    </row>
    <row r="1035" spans="26:29" ht="14.25">
      <c r="Z1035" s="35">
        <v>3726</v>
      </c>
      <c r="AA1035" s="36" t="s">
        <v>1108</v>
      </c>
      <c r="AB1035" s="36" t="s">
        <v>1226</v>
      </c>
      <c r="AC1035" s="37">
        <v>5</v>
      </c>
    </row>
    <row r="1036" spans="26:29" ht="14.25">
      <c r="Z1036" s="35">
        <v>3728</v>
      </c>
      <c r="AA1036" s="36" t="s">
        <v>1108</v>
      </c>
      <c r="AB1036" s="36" t="s">
        <v>1227</v>
      </c>
      <c r="AC1036" s="37">
        <v>5</v>
      </c>
    </row>
    <row r="1037" spans="26:29" ht="14.25">
      <c r="Z1037" s="35">
        <v>3729</v>
      </c>
      <c r="AA1037" s="36" t="s">
        <v>1108</v>
      </c>
      <c r="AB1037" s="36" t="s">
        <v>1228</v>
      </c>
      <c r="AC1037" s="37">
        <v>5</v>
      </c>
    </row>
    <row r="1038" spans="26:29" ht="14.25">
      <c r="Z1038" s="35">
        <v>3731</v>
      </c>
      <c r="AA1038" s="36" t="s">
        <v>1108</v>
      </c>
      <c r="AB1038" s="36" t="s">
        <v>1229</v>
      </c>
      <c r="AC1038" s="37">
        <v>5</v>
      </c>
    </row>
    <row r="1039" spans="26:29" ht="14.25">
      <c r="Z1039" s="35">
        <v>3732</v>
      </c>
      <c r="AA1039" s="36" t="s">
        <v>1108</v>
      </c>
      <c r="AB1039" s="36" t="s">
        <v>1230</v>
      </c>
      <c r="AC1039" s="37">
        <v>5</v>
      </c>
    </row>
    <row r="1040" spans="26:29" ht="14.25">
      <c r="Z1040" s="35">
        <v>3733</v>
      </c>
      <c r="AA1040" s="36" t="s">
        <v>1108</v>
      </c>
      <c r="AB1040" s="36" t="s">
        <v>1231</v>
      </c>
      <c r="AC1040" s="37">
        <v>5</v>
      </c>
    </row>
    <row r="1041" spans="26:29" ht="14.25">
      <c r="Z1041" s="35">
        <v>3734</v>
      </c>
      <c r="AA1041" s="36" t="s">
        <v>1108</v>
      </c>
      <c r="AB1041" s="36" t="s">
        <v>1232</v>
      </c>
      <c r="AC1041" s="37">
        <v>5</v>
      </c>
    </row>
    <row r="1042" spans="26:29" ht="14.25">
      <c r="Z1042" s="35">
        <v>3735</v>
      </c>
      <c r="AA1042" s="36" t="s">
        <v>1108</v>
      </c>
      <c r="AB1042" s="36" t="s">
        <v>1233</v>
      </c>
      <c r="AC1042" s="37">
        <v>5</v>
      </c>
    </row>
    <row r="1043" spans="26:29" ht="14.25">
      <c r="Z1043" s="35">
        <v>3741</v>
      </c>
      <c r="AA1043" s="36" t="s">
        <v>1108</v>
      </c>
      <c r="AB1043" s="36" t="s">
        <v>1234</v>
      </c>
      <c r="AC1043" s="37">
        <v>5</v>
      </c>
    </row>
    <row r="1044" spans="26:29" ht="14.25">
      <c r="Z1044" s="35">
        <v>3742</v>
      </c>
      <c r="AA1044" s="36" t="s">
        <v>1108</v>
      </c>
      <c r="AB1044" s="36" t="s">
        <v>1235</v>
      </c>
      <c r="AC1044" s="37">
        <v>5</v>
      </c>
    </row>
    <row r="1045" spans="26:29" ht="14.25">
      <c r="Z1045" s="35">
        <v>3743</v>
      </c>
      <c r="AA1045" s="36" t="s">
        <v>1108</v>
      </c>
      <c r="AB1045" s="36" t="s">
        <v>1236</v>
      </c>
      <c r="AC1045" s="37">
        <v>5</v>
      </c>
    </row>
    <row r="1046" spans="26:29" ht="14.25">
      <c r="Z1046" s="35">
        <v>3744</v>
      </c>
      <c r="AA1046" s="36" t="s">
        <v>1108</v>
      </c>
      <c r="AB1046" s="36" t="s">
        <v>1237</v>
      </c>
      <c r="AC1046" s="37">
        <v>5</v>
      </c>
    </row>
    <row r="1047" spans="26:29" ht="14.25">
      <c r="Z1047" s="35">
        <v>3751</v>
      </c>
      <c r="AA1047" s="36" t="s">
        <v>1108</v>
      </c>
      <c r="AB1047" s="36" t="s">
        <v>1238</v>
      </c>
      <c r="AC1047" s="37">
        <v>5</v>
      </c>
    </row>
    <row r="1048" spans="26:29" ht="14.25">
      <c r="Z1048" s="35">
        <v>3752</v>
      </c>
      <c r="AA1048" s="36" t="s">
        <v>1108</v>
      </c>
      <c r="AB1048" s="36" t="s">
        <v>1239</v>
      </c>
      <c r="AC1048" s="37">
        <v>5</v>
      </c>
    </row>
    <row r="1049" spans="26:29" ht="14.25">
      <c r="Z1049" s="35">
        <v>3753</v>
      </c>
      <c r="AA1049" s="36" t="s">
        <v>1108</v>
      </c>
      <c r="AB1049" s="36" t="s">
        <v>1240</v>
      </c>
      <c r="AC1049" s="37">
        <v>5</v>
      </c>
    </row>
    <row r="1050" spans="26:29" ht="14.25">
      <c r="Z1050" s="35">
        <v>3754</v>
      </c>
      <c r="AA1050" s="36" t="s">
        <v>1108</v>
      </c>
      <c r="AB1050" s="36" t="s">
        <v>1241</v>
      </c>
      <c r="AC1050" s="37">
        <v>5</v>
      </c>
    </row>
    <row r="1051" spans="26:29" ht="14.25">
      <c r="Z1051" s="35">
        <v>3755</v>
      </c>
      <c r="AA1051" s="36" t="s">
        <v>1108</v>
      </c>
      <c r="AB1051" s="36" t="s">
        <v>1242</v>
      </c>
      <c r="AC1051" s="37">
        <v>5</v>
      </c>
    </row>
    <row r="1052" spans="26:29" ht="14.25">
      <c r="Z1052" s="35">
        <v>3756</v>
      </c>
      <c r="AA1052" s="36" t="s">
        <v>1108</v>
      </c>
      <c r="AB1052" s="36" t="s">
        <v>1243</v>
      </c>
      <c r="AC1052" s="37">
        <v>5</v>
      </c>
    </row>
    <row r="1053" spans="26:29" ht="14.25">
      <c r="Z1053" s="35">
        <v>3757</v>
      </c>
      <c r="AA1053" s="36" t="s">
        <v>1108</v>
      </c>
      <c r="AB1053" s="36" t="s">
        <v>1244</v>
      </c>
      <c r="AC1053" s="37">
        <v>5</v>
      </c>
    </row>
    <row r="1054" spans="26:29" ht="14.25">
      <c r="Z1054" s="35">
        <v>3758</v>
      </c>
      <c r="AA1054" s="36" t="s">
        <v>1108</v>
      </c>
      <c r="AB1054" s="36" t="s">
        <v>1245</v>
      </c>
      <c r="AC1054" s="37">
        <v>5</v>
      </c>
    </row>
    <row r="1055" spans="26:29" ht="14.25">
      <c r="Z1055" s="35">
        <v>3759</v>
      </c>
      <c r="AA1055" s="36" t="s">
        <v>1108</v>
      </c>
      <c r="AB1055" s="36" t="s">
        <v>1246</v>
      </c>
      <c r="AC1055" s="37">
        <v>5</v>
      </c>
    </row>
    <row r="1056" spans="26:29" ht="14.25">
      <c r="Z1056" s="35">
        <v>3761</v>
      </c>
      <c r="AA1056" s="36" t="s">
        <v>1108</v>
      </c>
      <c r="AB1056" s="36" t="s">
        <v>1247</v>
      </c>
      <c r="AC1056" s="37">
        <v>5</v>
      </c>
    </row>
    <row r="1057" spans="26:29" ht="14.25">
      <c r="Z1057" s="35">
        <v>3762</v>
      </c>
      <c r="AA1057" s="36" t="s">
        <v>1108</v>
      </c>
      <c r="AB1057" s="36" t="s">
        <v>1248</v>
      </c>
      <c r="AC1057" s="37">
        <v>5</v>
      </c>
    </row>
    <row r="1058" spans="26:29" ht="14.25">
      <c r="Z1058" s="35">
        <v>3763</v>
      </c>
      <c r="AA1058" s="36" t="s">
        <v>1108</v>
      </c>
      <c r="AB1058" s="36" t="s">
        <v>1249</v>
      </c>
      <c r="AC1058" s="37">
        <v>5</v>
      </c>
    </row>
    <row r="1059" spans="26:29" ht="14.25">
      <c r="Z1059" s="35">
        <v>3764</v>
      </c>
      <c r="AA1059" s="36" t="s">
        <v>1108</v>
      </c>
      <c r="AB1059" s="36" t="s">
        <v>1250</v>
      </c>
      <c r="AC1059" s="37">
        <v>5</v>
      </c>
    </row>
    <row r="1060" spans="26:29" ht="14.25">
      <c r="Z1060" s="35">
        <v>3765</v>
      </c>
      <c r="AA1060" s="36" t="s">
        <v>1108</v>
      </c>
      <c r="AB1060" s="36" t="s">
        <v>1251</v>
      </c>
      <c r="AC1060" s="37">
        <v>5</v>
      </c>
    </row>
    <row r="1061" spans="26:29" ht="14.25">
      <c r="Z1061" s="35">
        <v>3767</v>
      </c>
      <c r="AA1061" s="36" t="s">
        <v>1108</v>
      </c>
      <c r="AB1061" s="36" t="s">
        <v>1252</v>
      </c>
      <c r="AC1061" s="37">
        <v>5</v>
      </c>
    </row>
    <row r="1062" spans="26:29" ht="14.25">
      <c r="Z1062" s="35">
        <v>3768</v>
      </c>
      <c r="AA1062" s="36" t="s">
        <v>1108</v>
      </c>
      <c r="AB1062" s="36" t="s">
        <v>1253</v>
      </c>
      <c r="AC1062" s="37">
        <v>5</v>
      </c>
    </row>
    <row r="1063" spans="26:29" ht="14.25">
      <c r="Z1063" s="35">
        <v>3769</v>
      </c>
      <c r="AA1063" s="36" t="s">
        <v>1108</v>
      </c>
      <c r="AB1063" s="36" t="s">
        <v>1254</v>
      </c>
      <c r="AC1063" s="37">
        <v>5</v>
      </c>
    </row>
    <row r="1064" spans="26:29" ht="14.25">
      <c r="Z1064" s="35">
        <v>3770</v>
      </c>
      <c r="AA1064" s="36" t="s">
        <v>1108</v>
      </c>
      <c r="AB1064" s="36" t="s">
        <v>1255</v>
      </c>
      <c r="AC1064" s="37">
        <v>5</v>
      </c>
    </row>
    <row r="1065" spans="26:29" ht="14.25">
      <c r="Z1065" s="35">
        <v>3773</v>
      </c>
      <c r="AA1065" s="36" t="s">
        <v>1108</v>
      </c>
      <c r="AB1065" s="36" t="s">
        <v>1256</v>
      </c>
      <c r="AC1065" s="37">
        <v>5</v>
      </c>
    </row>
    <row r="1066" spans="26:29" ht="14.25">
      <c r="Z1066" s="35">
        <v>3775</v>
      </c>
      <c r="AA1066" s="36" t="s">
        <v>1108</v>
      </c>
      <c r="AB1066" s="36" t="s">
        <v>1257</v>
      </c>
      <c r="AC1066" s="37">
        <v>5</v>
      </c>
    </row>
    <row r="1067" spans="26:29" ht="14.25">
      <c r="Z1067" s="35">
        <v>3776</v>
      </c>
      <c r="AA1067" s="36" t="s">
        <v>1108</v>
      </c>
      <c r="AB1067" s="36" t="s">
        <v>1258</v>
      </c>
      <c r="AC1067" s="37">
        <v>5</v>
      </c>
    </row>
    <row r="1068" spans="26:29" ht="14.25">
      <c r="Z1068" s="35">
        <v>3777</v>
      </c>
      <c r="AA1068" s="36" t="s">
        <v>1108</v>
      </c>
      <c r="AB1068" s="36" t="s">
        <v>1259</v>
      </c>
      <c r="AC1068" s="37">
        <v>5</v>
      </c>
    </row>
    <row r="1069" spans="26:29" ht="14.25">
      <c r="Z1069" s="35">
        <v>3778</v>
      </c>
      <c r="AA1069" s="36" t="s">
        <v>1108</v>
      </c>
      <c r="AB1069" s="36" t="s">
        <v>1260</v>
      </c>
      <c r="AC1069" s="37">
        <v>5</v>
      </c>
    </row>
    <row r="1070" spans="26:29" ht="14.25">
      <c r="Z1070" s="35">
        <v>3779</v>
      </c>
      <c r="AA1070" s="36" t="s">
        <v>1108</v>
      </c>
      <c r="AB1070" s="36" t="s">
        <v>1261</v>
      </c>
      <c r="AC1070" s="37">
        <v>5</v>
      </c>
    </row>
    <row r="1071" spans="26:29" ht="14.25">
      <c r="Z1071" s="35">
        <v>3780</v>
      </c>
      <c r="AA1071" s="36" t="s">
        <v>1108</v>
      </c>
      <c r="AB1071" s="36" t="s">
        <v>1262</v>
      </c>
      <c r="AC1071" s="37">
        <v>5</v>
      </c>
    </row>
    <row r="1072" spans="26:29" ht="14.25">
      <c r="Z1072" s="35">
        <v>3783</v>
      </c>
      <c r="AA1072" s="36" t="s">
        <v>1108</v>
      </c>
      <c r="AB1072" s="36" t="s">
        <v>1263</v>
      </c>
      <c r="AC1072" s="37">
        <v>5</v>
      </c>
    </row>
    <row r="1073" spans="26:29" ht="14.25">
      <c r="Z1073" s="35">
        <v>3786</v>
      </c>
      <c r="AA1073" s="36" t="s">
        <v>1108</v>
      </c>
      <c r="AB1073" s="36" t="s">
        <v>1264</v>
      </c>
      <c r="AC1073" s="37">
        <v>5</v>
      </c>
    </row>
    <row r="1074" spans="26:29" ht="14.25">
      <c r="Z1074" s="35">
        <v>3787</v>
      </c>
      <c r="AA1074" s="36" t="s">
        <v>1108</v>
      </c>
      <c r="AB1074" s="36" t="s">
        <v>1265</v>
      </c>
      <c r="AC1074" s="37">
        <v>5</v>
      </c>
    </row>
    <row r="1075" spans="26:29" ht="14.25">
      <c r="Z1075" s="35">
        <v>3791</v>
      </c>
      <c r="AA1075" s="36" t="s">
        <v>1108</v>
      </c>
      <c r="AB1075" s="36" t="s">
        <v>1266</v>
      </c>
      <c r="AC1075" s="37">
        <v>5</v>
      </c>
    </row>
    <row r="1076" spans="26:29" ht="14.25">
      <c r="Z1076" s="35">
        <v>3792</v>
      </c>
      <c r="AA1076" s="36" t="s">
        <v>1108</v>
      </c>
      <c r="AB1076" s="36" t="s">
        <v>1267</v>
      </c>
      <c r="AC1076" s="37">
        <v>5</v>
      </c>
    </row>
    <row r="1077" spans="26:29" ht="14.25">
      <c r="Z1077" s="35">
        <v>3793</v>
      </c>
      <c r="AA1077" s="36" t="s">
        <v>1108</v>
      </c>
      <c r="AB1077" s="36" t="s">
        <v>1268</v>
      </c>
      <c r="AC1077" s="37">
        <v>5</v>
      </c>
    </row>
    <row r="1078" spans="26:29" ht="14.25">
      <c r="Z1078" s="35">
        <v>3794</v>
      </c>
      <c r="AA1078" s="36" t="s">
        <v>1108</v>
      </c>
      <c r="AB1078" s="36" t="s">
        <v>1269</v>
      </c>
      <c r="AC1078" s="37">
        <v>5</v>
      </c>
    </row>
    <row r="1079" spans="26:29" ht="14.25">
      <c r="Z1079" s="35">
        <v>3795</v>
      </c>
      <c r="AA1079" s="36" t="s">
        <v>1108</v>
      </c>
      <c r="AB1079" s="36" t="s">
        <v>1270</v>
      </c>
      <c r="AC1079" s="37">
        <v>5</v>
      </c>
    </row>
    <row r="1080" spans="26:29" ht="14.25">
      <c r="Z1080" s="35">
        <v>3796</v>
      </c>
      <c r="AA1080" s="36" t="s">
        <v>1108</v>
      </c>
      <c r="AB1080" s="36" t="s">
        <v>1271</v>
      </c>
      <c r="AC1080" s="37">
        <v>5</v>
      </c>
    </row>
    <row r="1081" spans="26:29" ht="14.25">
      <c r="Z1081" s="35">
        <v>3800</v>
      </c>
      <c r="AA1081" s="36" t="s">
        <v>1108</v>
      </c>
      <c r="AB1081" s="36" t="s">
        <v>1272</v>
      </c>
      <c r="AC1081" s="37">
        <v>5</v>
      </c>
    </row>
    <row r="1082" spans="26:29" ht="14.25">
      <c r="Z1082" s="35">
        <v>3809</v>
      </c>
      <c r="AA1082" s="36" t="s">
        <v>1108</v>
      </c>
      <c r="AB1082" s="36" t="s">
        <v>1273</v>
      </c>
      <c r="AC1082" s="37">
        <v>5</v>
      </c>
    </row>
    <row r="1083" spans="26:29" ht="14.25">
      <c r="Z1083" s="35">
        <v>3811</v>
      </c>
      <c r="AA1083" s="36" t="s">
        <v>1108</v>
      </c>
      <c r="AB1083" s="36" t="s">
        <v>1274</v>
      </c>
      <c r="AC1083" s="37">
        <v>5</v>
      </c>
    </row>
    <row r="1084" spans="26:29" ht="14.25">
      <c r="Z1084" s="35">
        <v>3812</v>
      </c>
      <c r="AA1084" s="36" t="s">
        <v>1108</v>
      </c>
      <c r="AB1084" s="36" t="s">
        <v>1275</v>
      </c>
      <c r="AC1084" s="37">
        <v>5</v>
      </c>
    </row>
    <row r="1085" spans="26:29" ht="14.25">
      <c r="Z1085" s="35">
        <v>3813</v>
      </c>
      <c r="AA1085" s="36" t="s">
        <v>1108</v>
      </c>
      <c r="AB1085" s="36" t="s">
        <v>1276</v>
      </c>
      <c r="AC1085" s="37">
        <v>5</v>
      </c>
    </row>
    <row r="1086" spans="26:29" ht="14.25">
      <c r="Z1086" s="35">
        <v>3814</v>
      </c>
      <c r="AA1086" s="36" t="s">
        <v>1108</v>
      </c>
      <c r="AB1086" s="36" t="s">
        <v>1277</v>
      </c>
      <c r="AC1086" s="37">
        <v>5</v>
      </c>
    </row>
    <row r="1087" spans="26:29" ht="14.25">
      <c r="Z1087" s="35">
        <v>3815</v>
      </c>
      <c r="AA1087" s="36" t="s">
        <v>1108</v>
      </c>
      <c r="AB1087" s="36" t="s">
        <v>1278</v>
      </c>
      <c r="AC1087" s="37">
        <v>5</v>
      </c>
    </row>
    <row r="1088" spans="26:29" ht="14.25">
      <c r="Z1088" s="35">
        <v>3816</v>
      </c>
      <c r="AA1088" s="36" t="s">
        <v>1108</v>
      </c>
      <c r="AB1088" s="36" t="s">
        <v>1279</v>
      </c>
      <c r="AC1088" s="37">
        <v>5</v>
      </c>
    </row>
    <row r="1089" spans="26:29" ht="14.25">
      <c r="Z1089" s="35">
        <v>3817</v>
      </c>
      <c r="AA1089" s="36" t="s">
        <v>1108</v>
      </c>
      <c r="AB1089" s="36" t="s">
        <v>1280</v>
      </c>
      <c r="AC1089" s="37">
        <v>5</v>
      </c>
    </row>
    <row r="1090" spans="26:29" ht="14.25">
      <c r="Z1090" s="35">
        <v>3821</v>
      </c>
      <c r="AA1090" s="36" t="s">
        <v>1108</v>
      </c>
      <c r="AB1090" s="36" t="s">
        <v>1281</v>
      </c>
      <c r="AC1090" s="37">
        <v>5</v>
      </c>
    </row>
    <row r="1091" spans="26:29" ht="14.25">
      <c r="Z1091" s="35">
        <v>3825</v>
      </c>
      <c r="AA1091" s="36" t="s">
        <v>1108</v>
      </c>
      <c r="AB1091" s="36" t="s">
        <v>1282</v>
      </c>
      <c r="AC1091" s="37">
        <v>5</v>
      </c>
    </row>
    <row r="1092" spans="26:29" ht="14.25">
      <c r="Z1092" s="35">
        <v>3826</v>
      </c>
      <c r="AA1092" s="36" t="s">
        <v>1108</v>
      </c>
      <c r="AB1092" s="36" t="s">
        <v>1283</v>
      </c>
      <c r="AC1092" s="37">
        <v>5</v>
      </c>
    </row>
    <row r="1093" spans="26:29" ht="14.25">
      <c r="Z1093" s="35">
        <v>3831</v>
      </c>
      <c r="AA1093" s="36" t="s">
        <v>1108</v>
      </c>
      <c r="AB1093" s="36" t="s">
        <v>1284</v>
      </c>
      <c r="AC1093" s="37">
        <v>5</v>
      </c>
    </row>
    <row r="1094" spans="26:29" ht="14.25">
      <c r="Z1094" s="35">
        <v>3832</v>
      </c>
      <c r="AA1094" s="36" t="s">
        <v>1108</v>
      </c>
      <c r="AB1094" s="36" t="s">
        <v>1285</v>
      </c>
      <c r="AC1094" s="37">
        <v>5</v>
      </c>
    </row>
    <row r="1095" spans="26:29" ht="14.25">
      <c r="Z1095" s="35">
        <v>3833</v>
      </c>
      <c r="AA1095" s="36" t="s">
        <v>1108</v>
      </c>
      <c r="AB1095" s="36" t="s">
        <v>1286</v>
      </c>
      <c r="AC1095" s="37">
        <v>5</v>
      </c>
    </row>
    <row r="1096" spans="26:29" ht="14.25">
      <c r="Z1096" s="35">
        <v>3834</v>
      </c>
      <c r="AA1096" s="36" t="s">
        <v>1108</v>
      </c>
      <c r="AB1096" s="36" t="s">
        <v>1287</v>
      </c>
      <c r="AC1096" s="37">
        <v>5</v>
      </c>
    </row>
    <row r="1097" spans="26:29" ht="14.25">
      <c r="Z1097" s="35">
        <v>3836</v>
      </c>
      <c r="AA1097" s="36" t="s">
        <v>1108</v>
      </c>
      <c r="AB1097" s="36" t="s">
        <v>1288</v>
      </c>
      <c r="AC1097" s="37">
        <v>5</v>
      </c>
    </row>
    <row r="1098" spans="26:29" ht="14.25">
      <c r="Z1098" s="35">
        <v>3837</v>
      </c>
      <c r="AA1098" s="36" t="s">
        <v>1108</v>
      </c>
      <c r="AB1098" s="36" t="s">
        <v>1289</v>
      </c>
      <c r="AC1098" s="37">
        <v>5</v>
      </c>
    </row>
    <row r="1099" spans="26:29" ht="14.25">
      <c r="Z1099" s="35">
        <v>3841</v>
      </c>
      <c r="AA1099" s="36" t="s">
        <v>1108</v>
      </c>
      <c r="AB1099" s="36" t="s">
        <v>1290</v>
      </c>
      <c r="AC1099" s="37">
        <v>5</v>
      </c>
    </row>
    <row r="1100" spans="26:29" ht="14.25">
      <c r="Z1100" s="35">
        <v>3842</v>
      </c>
      <c r="AA1100" s="36" t="s">
        <v>1108</v>
      </c>
      <c r="AB1100" s="36" t="s">
        <v>1291</v>
      </c>
      <c r="AC1100" s="37">
        <v>5</v>
      </c>
    </row>
    <row r="1101" spans="26:29" ht="14.25">
      <c r="Z1101" s="35">
        <v>3843</v>
      </c>
      <c r="AA1101" s="36" t="s">
        <v>1108</v>
      </c>
      <c r="AB1101" s="36" t="s">
        <v>1292</v>
      </c>
      <c r="AC1101" s="37">
        <v>5</v>
      </c>
    </row>
    <row r="1102" spans="26:29" ht="14.25">
      <c r="Z1102" s="35">
        <v>3844</v>
      </c>
      <c r="AA1102" s="36" t="s">
        <v>1108</v>
      </c>
      <c r="AB1102" s="36" t="s">
        <v>1293</v>
      </c>
      <c r="AC1102" s="37">
        <v>5</v>
      </c>
    </row>
    <row r="1103" spans="26:29" ht="14.25">
      <c r="Z1103" s="35">
        <v>3846</v>
      </c>
      <c r="AA1103" s="36" t="s">
        <v>1108</v>
      </c>
      <c r="AB1103" s="36" t="s">
        <v>1294</v>
      </c>
      <c r="AC1103" s="37">
        <v>5</v>
      </c>
    </row>
    <row r="1104" spans="26:29" ht="14.25">
      <c r="Z1104" s="35">
        <v>3847</v>
      </c>
      <c r="AA1104" s="36" t="s">
        <v>1108</v>
      </c>
      <c r="AB1104" s="36" t="s">
        <v>1295</v>
      </c>
      <c r="AC1104" s="37">
        <v>5</v>
      </c>
    </row>
    <row r="1105" spans="26:29" ht="14.25">
      <c r="Z1105" s="35">
        <v>3848</v>
      </c>
      <c r="AA1105" s="36" t="s">
        <v>1108</v>
      </c>
      <c r="AB1105" s="36" t="s">
        <v>1296</v>
      </c>
      <c r="AC1105" s="37">
        <v>5</v>
      </c>
    </row>
    <row r="1106" spans="26:29" ht="14.25">
      <c r="Z1106" s="35">
        <v>3849</v>
      </c>
      <c r="AA1106" s="36" t="s">
        <v>1108</v>
      </c>
      <c r="AB1106" s="36" t="s">
        <v>1297</v>
      </c>
      <c r="AC1106" s="37">
        <v>5</v>
      </c>
    </row>
    <row r="1107" spans="26:29" ht="14.25">
      <c r="Z1107" s="35">
        <v>3851</v>
      </c>
      <c r="AA1107" s="36" t="s">
        <v>1108</v>
      </c>
      <c r="AB1107" s="36" t="s">
        <v>1298</v>
      </c>
      <c r="AC1107" s="37">
        <v>5</v>
      </c>
    </row>
    <row r="1108" spans="26:29" ht="14.25">
      <c r="Z1108" s="35">
        <v>3852</v>
      </c>
      <c r="AA1108" s="36" t="s">
        <v>1108</v>
      </c>
      <c r="AB1108" s="36" t="s">
        <v>1299</v>
      </c>
      <c r="AC1108" s="37">
        <v>5</v>
      </c>
    </row>
    <row r="1109" spans="26:29" ht="14.25">
      <c r="Z1109" s="35">
        <v>3853</v>
      </c>
      <c r="AA1109" s="36" t="s">
        <v>1108</v>
      </c>
      <c r="AB1109" s="36" t="s">
        <v>1300</v>
      </c>
      <c r="AC1109" s="37">
        <v>5</v>
      </c>
    </row>
    <row r="1110" spans="26:29" ht="14.25">
      <c r="Z1110" s="35">
        <v>3854</v>
      </c>
      <c r="AA1110" s="36" t="s">
        <v>1108</v>
      </c>
      <c r="AB1110" s="36" t="s">
        <v>1301</v>
      </c>
      <c r="AC1110" s="37">
        <v>5</v>
      </c>
    </row>
    <row r="1111" spans="26:29" ht="14.25">
      <c r="Z1111" s="35">
        <v>3855</v>
      </c>
      <c r="AA1111" s="36" t="s">
        <v>1108</v>
      </c>
      <c r="AB1111" s="36" t="s">
        <v>1302</v>
      </c>
      <c r="AC1111" s="37">
        <v>5</v>
      </c>
    </row>
    <row r="1112" spans="26:29" ht="14.25">
      <c r="Z1112" s="35">
        <v>3860</v>
      </c>
      <c r="AA1112" s="36" t="s">
        <v>1108</v>
      </c>
      <c r="AB1112" s="36" t="s">
        <v>1303</v>
      </c>
      <c r="AC1112" s="37">
        <v>5</v>
      </c>
    </row>
    <row r="1113" spans="26:29" ht="14.25">
      <c r="Z1113" s="35">
        <v>3861</v>
      </c>
      <c r="AA1113" s="36" t="s">
        <v>1108</v>
      </c>
      <c r="AB1113" s="36" t="s">
        <v>1303</v>
      </c>
      <c r="AC1113" s="37">
        <v>5</v>
      </c>
    </row>
    <row r="1114" spans="26:29" ht="14.25">
      <c r="Z1114" s="35">
        <v>3863</v>
      </c>
      <c r="AA1114" s="36" t="s">
        <v>1108</v>
      </c>
      <c r="AB1114" s="36" t="s">
        <v>1304</v>
      </c>
      <c r="AC1114" s="37">
        <v>5</v>
      </c>
    </row>
    <row r="1115" spans="26:29" ht="14.25">
      <c r="Z1115" s="35">
        <v>3864</v>
      </c>
      <c r="AA1115" s="36" t="s">
        <v>1108</v>
      </c>
      <c r="AB1115" s="36" t="s">
        <v>1305</v>
      </c>
      <c r="AC1115" s="37">
        <v>5</v>
      </c>
    </row>
    <row r="1116" spans="26:29" ht="14.25">
      <c r="Z1116" s="35">
        <v>3865</v>
      </c>
      <c r="AA1116" s="36" t="s">
        <v>1108</v>
      </c>
      <c r="AB1116" s="36" t="s">
        <v>1306</v>
      </c>
      <c r="AC1116" s="37">
        <v>5</v>
      </c>
    </row>
    <row r="1117" spans="26:29" ht="14.25">
      <c r="Z1117" s="35">
        <v>3866</v>
      </c>
      <c r="AA1117" s="36" t="s">
        <v>1108</v>
      </c>
      <c r="AB1117" s="36" t="s">
        <v>1307</v>
      </c>
      <c r="AC1117" s="37">
        <v>5</v>
      </c>
    </row>
    <row r="1118" spans="26:29" ht="14.25">
      <c r="Z1118" s="35">
        <v>3871</v>
      </c>
      <c r="AA1118" s="36" t="s">
        <v>1108</v>
      </c>
      <c r="AB1118" s="36" t="s">
        <v>1308</v>
      </c>
      <c r="AC1118" s="37">
        <v>5</v>
      </c>
    </row>
    <row r="1119" spans="26:29" ht="14.25">
      <c r="Z1119" s="35">
        <v>3872</v>
      </c>
      <c r="AA1119" s="36" t="s">
        <v>1108</v>
      </c>
      <c r="AB1119" s="36" t="s">
        <v>1309</v>
      </c>
      <c r="AC1119" s="37">
        <v>5</v>
      </c>
    </row>
    <row r="1120" spans="26:29" ht="14.25">
      <c r="Z1120" s="35">
        <v>3873</v>
      </c>
      <c r="AA1120" s="36" t="s">
        <v>1108</v>
      </c>
      <c r="AB1120" s="36" t="s">
        <v>1310</v>
      </c>
      <c r="AC1120" s="37">
        <v>5</v>
      </c>
    </row>
    <row r="1121" spans="26:29" ht="14.25">
      <c r="Z1121" s="35">
        <v>3874</v>
      </c>
      <c r="AA1121" s="36" t="s">
        <v>1108</v>
      </c>
      <c r="AB1121" s="36" t="s">
        <v>1311</v>
      </c>
      <c r="AC1121" s="37">
        <v>5</v>
      </c>
    </row>
    <row r="1122" spans="26:29" ht="14.25">
      <c r="Z1122" s="35">
        <v>3875</v>
      </c>
      <c r="AA1122" s="36" t="s">
        <v>1108</v>
      </c>
      <c r="AB1122" s="36" t="s">
        <v>1312</v>
      </c>
      <c r="AC1122" s="37">
        <v>5</v>
      </c>
    </row>
    <row r="1123" spans="26:29" ht="14.25">
      <c r="Z1123" s="35">
        <v>3876</v>
      </c>
      <c r="AA1123" s="36" t="s">
        <v>1108</v>
      </c>
      <c r="AB1123" s="36" t="s">
        <v>1313</v>
      </c>
      <c r="AC1123" s="37">
        <v>5</v>
      </c>
    </row>
    <row r="1124" spans="26:29" ht="14.25">
      <c r="Z1124" s="35">
        <v>3877</v>
      </c>
      <c r="AA1124" s="36" t="s">
        <v>1108</v>
      </c>
      <c r="AB1124" s="36" t="s">
        <v>1314</v>
      </c>
      <c r="AC1124" s="37">
        <v>5</v>
      </c>
    </row>
    <row r="1125" spans="26:29" ht="14.25">
      <c r="Z1125" s="35">
        <v>3881</v>
      </c>
      <c r="AA1125" s="36" t="s">
        <v>1108</v>
      </c>
      <c r="AB1125" s="36" t="s">
        <v>1315</v>
      </c>
      <c r="AC1125" s="37">
        <v>5</v>
      </c>
    </row>
    <row r="1126" spans="26:29" ht="14.25">
      <c r="Z1126" s="35">
        <v>3882</v>
      </c>
      <c r="AA1126" s="36" t="s">
        <v>1108</v>
      </c>
      <c r="AB1126" s="36" t="s">
        <v>1316</v>
      </c>
      <c r="AC1126" s="37">
        <v>5</v>
      </c>
    </row>
    <row r="1127" spans="26:29" ht="14.25">
      <c r="Z1127" s="35">
        <v>3884</v>
      </c>
      <c r="AA1127" s="36" t="s">
        <v>1108</v>
      </c>
      <c r="AB1127" s="36" t="s">
        <v>1317</v>
      </c>
      <c r="AC1127" s="37">
        <v>5</v>
      </c>
    </row>
    <row r="1128" spans="26:29" ht="14.25">
      <c r="Z1128" s="35">
        <v>3885</v>
      </c>
      <c r="AA1128" s="36" t="s">
        <v>1108</v>
      </c>
      <c r="AB1128" s="36" t="s">
        <v>1318</v>
      </c>
      <c r="AC1128" s="37">
        <v>5</v>
      </c>
    </row>
    <row r="1129" spans="26:29" ht="14.25">
      <c r="Z1129" s="35">
        <v>3886</v>
      </c>
      <c r="AA1129" s="36" t="s">
        <v>1108</v>
      </c>
      <c r="AB1129" s="36" t="s">
        <v>1319</v>
      </c>
      <c r="AC1129" s="37">
        <v>5</v>
      </c>
    </row>
    <row r="1130" spans="26:29" ht="14.25">
      <c r="Z1130" s="35">
        <v>3887</v>
      </c>
      <c r="AA1130" s="36" t="s">
        <v>1108</v>
      </c>
      <c r="AB1130" s="36" t="s">
        <v>1320</v>
      </c>
      <c r="AC1130" s="37">
        <v>5</v>
      </c>
    </row>
    <row r="1131" spans="26:29" ht="14.25">
      <c r="Z1131" s="35">
        <v>3888</v>
      </c>
      <c r="AA1131" s="36" t="s">
        <v>1108</v>
      </c>
      <c r="AB1131" s="36" t="s">
        <v>1321</v>
      </c>
      <c r="AC1131" s="37">
        <v>5</v>
      </c>
    </row>
    <row r="1132" spans="26:29" ht="14.25">
      <c r="Z1132" s="35">
        <v>3891</v>
      </c>
      <c r="AA1132" s="36" t="s">
        <v>1108</v>
      </c>
      <c r="AB1132" s="36" t="s">
        <v>1322</v>
      </c>
      <c r="AC1132" s="37">
        <v>5</v>
      </c>
    </row>
    <row r="1133" spans="26:29" ht="14.25">
      <c r="Z1133" s="35">
        <v>3892</v>
      </c>
      <c r="AA1133" s="36" t="s">
        <v>1108</v>
      </c>
      <c r="AB1133" s="36" t="s">
        <v>1323</v>
      </c>
      <c r="AC1133" s="37">
        <v>5</v>
      </c>
    </row>
    <row r="1134" spans="26:29" ht="14.25">
      <c r="Z1134" s="35">
        <v>3893</v>
      </c>
      <c r="AA1134" s="36" t="s">
        <v>1108</v>
      </c>
      <c r="AB1134" s="36" t="s">
        <v>1324</v>
      </c>
      <c r="AC1134" s="37">
        <v>5</v>
      </c>
    </row>
    <row r="1135" spans="26:29" ht="14.25">
      <c r="Z1135" s="35">
        <v>3894</v>
      </c>
      <c r="AA1135" s="36" t="s">
        <v>1108</v>
      </c>
      <c r="AB1135" s="36" t="s">
        <v>1325</v>
      </c>
      <c r="AC1135" s="37">
        <v>5</v>
      </c>
    </row>
    <row r="1136" spans="26:29" ht="14.25">
      <c r="Z1136" s="35">
        <v>3895</v>
      </c>
      <c r="AA1136" s="36" t="s">
        <v>1108</v>
      </c>
      <c r="AB1136" s="36" t="s">
        <v>1326</v>
      </c>
      <c r="AC1136" s="37">
        <v>5</v>
      </c>
    </row>
    <row r="1137" spans="26:29" ht="14.25">
      <c r="Z1137" s="35">
        <v>3896</v>
      </c>
      <c r="AA1137" s="36" t="s">
        <v>1108</v>
      </c>
      <c r="AB1137" s="36" t="s">
        <v>1327</v>
      </c>
      <c r="AC1137" s="37">
        <v>5</v>
      </c>
    </row>
    <row r="1138" spans="26:29" ht="14.25">
      <c r="Z1138" s="35">
        <v>3897</v>
      </c>
      <c r="AA1138" s="36" t="s">
        <v>1108</v>
      </c>
      <c r="AB1138" s="36" t="s">
        <v>1328</v>
      </c>
      <c r="AC1138" s="37">
        <v>5</v>
      </c>
    </row>
    <row r="1139" spans="26:29" ht="14.25">
      <c r="Z1139" s="35">
        <v>3898</v>
      </c>
      <c r="AA1139" s="36" t="s">
        <v>1108</v>
      </c>
      <c r="AB1139" s="36" t="s">
        <v>1329</v>
      </c>
      <c r="AC1139" s="37">
        <v>5</v>
      </c>
    </row>
    <row r="1140" spans="26:29" ht="14.25">
      <c r="Z1140" s="35">
        <v>3899</v>
      </c>
      <c r="AA1140" s="36" t="s">
        <v>1108</v>
      </c>
      <c r="AB1140" s="36" t="s">
        <v>1330</v>
      </c>
      <c r="AC1140" s="37">
        <v>5</v>
      </c>
    </row>
    <row r="1141" spans="26:29" ht="14.25">
      <c r="Z1141" s="35">
        <v>3900</v>
      </c>
      <c r="AA1141" s="36" t="s">
        <v>1108</v>
      </c>
      <c r="AB1141" s="36" t="s">
        <v>1331</v>
      </c>
      <c r="AC1141" s="37">
        <v>5</v>
      </c>
    </row>
    <row r="1142" spans="26:29" ht="14.25">
      <c r="Z1142" s="35">
        <v>3901</v>
      </c>
      <c r="AA1142" s="36" t="s">
        <v>1108</v>
      </c>
      <c r="AB1142" s="36" t="s">
        <v>1331</v>
      </c>
      <c r="AC1142" s="37">
        <v>5</v>
      </c>
    </row>
    <row r="1143" spans="26:29" ht="14.25">
      <c r="Z1143" s="35">
        <v>3903</v>
      </c>
      <c r="AA1143" s="36" t="s">
        <v>1108</v>
      </c>
      <c r="AB1143" s="36" t="s">
        <v>1332</v>
      </c>
      <c r="AC1143" s="37">
        <v>5</v>
      </c>
    </row>
    <row r="1144" spans="26:29" ht="14.25">
      <c r="Z1144" s="35">
        <v>3904</v>
      </c>
      <c r="AA1144" s="36" t="s">
        <v>1108</v>
      </c>
      <c r="AB1144" s="36" t="s">
        <v>1333</v>
      </c>
      <c r="AC1144" s="37">
        <v>5</v>
      </c>
    </row>
    <row r="1145" spans="26:29" ht="14.25">
      <c r="Z1145" s="35">
        <v>3905</v>
      </c>
      <c r="AA1145" s="36" t="s">
        <v>1108</v>
      </c>
      <c r="AB1145" s="36" t="s">
        <v>1334</v>
      </c>
      <c r="AC1145" s="37">
        <v>5</v>
      </c>
    </row>
    <row r="1146" spans="26:29" ht="14.25">
      <c r="Z1146" s="35">
        <v>3906</v>
      </c>
      <c r="AA1146" s="36" t="s">
        <v>1108</v>
      </c>
      <c r="AB1146" s="36" t="s">
        <v>1335</v>
      </c>
      <c r="AC1146" s="37">
        <v>5</v>
      </c>
    </row>
    <row r="1147" spans="26:29" ht="14.25">
      <c r="Z1147" s="35">
        <v>3907</v>
      </c>
      <c r="AA1147" s="36" t="s">
        <v>1108</v>
      </c>
      <c r="AB1147" s="36" t="s">
        <v>1336</v>
      </c>
      <c r="AC1147" s="37">
        <v>5</v>
      </c>
    </row>
    <row r="1148" spans="26:29" ht="14.25">
      <c r="Z1148" s="35">
        <v>3908</v>
      </c>
      <c r="AA1148" s="36" t="s">
        <v>1108</v>
      </c>
      <c r="AB1148" s="36" t="s">
        <v>1337</v>
      </c>
      <c r="AC1148" s="37">
        <v>5</v>
      </c>
    </row>
    <row r="1149" spans="26:29" ht="14.25">
      <c r="Z1149" s="35">
        <v>3909</v>
      </c>
      <c r="AA1149" s="36" t="s">
        <v>1108</v>
      </c>
      <c r="AB1149" s="36" t="s">
        <v>1338</v>
      </c>
      <c r="AC1149" s="37">
        <v>5</v>
      </c>
    </row>
    <row r="1150" spans="26:29" ht="14.25">
      <c r="Z1150" s="35">
        <v>3910</v>
      </c>
      <c r="AA1150" s="36" t="s">
        <v>1108</v>
      </c>
      <c r="AB1150" s="36" t="s">
        <v>1339</v>
      </c>
      <c r="AC1150" s="37">
        <v>5</v>
      </c>
    </row>
    <row r="1151" spans="26:29" ht="14.25">
      <c r="Z1151" s="35">
        <v>3911</v>
      </c>
      <c r="AA1151" s="36" t="s">
        <v>1108</v>
      </c>
      <c r="AB1151" s="36" t="s">
        <v>1339</v>
      </c>
      <c r="AC1151" s="37">
        <v>5</v>
      </c>
    </row>
    <row r="1152" spans="26:29" ht="14.25">
      <c r="Z1152" s="35">
        <v>3915</v>
      </c>
      <c r="AA1152" s="36" t="s">
        <v>1108</v>
      </c>
      <c r="AB1152" s="36" t="s">
        <v>1340</v>
      </c>
      <c r="AC1152" s="37">
        <v>5</v>
      </c>
    </row>
    <row r="1153" spans="26:29" ht="14.25">
      <c r="Z1153" s="35">
        <v>3916</v>
      </c>
      <c r="AA1153" s="36" t="s">
        <v>1108</v>
      </c>
      <c r="AB1153" s="36" t="s">
        <v>1341</v>
      </c>
      <c r="AC1153" s="37">
        <v>5</v>
      </c>
    </row>
    <row r="1154" spans="26:29" ht="14.25">
      <c r="Z1154" s="35">
        <v>3917</v>
      </c>
      <c r="AA1154" s="36" t="s">
        <v>1108</v>
      </c>
      <c r="AB1154" s="36" t="s">
        <v>1342</v>
      </c>
      <c r="AC1154" s="37">
        <v>5</v>
      </c>
    </row>
    <row r="1155" spans="26:29" ht="14.25">
      <c r="Z1155" s="35">
        <v>3918</v>
      </c>
      <c r="AA1155" s="36" t="s">
        <v>1108</v>
      </c>
      <c r="AB1155" s="36" t="s">
        <v>1343</v>
      </c>
      <c r="AC1155" s="37">
        <v>5</v>
      </c>
    </row>
    <row r="1156" spans="26:29" ht="14.25">
      <c r="Z1156" s="35">
        <v>3921</v>
      </c>
      <c r="AA1156" s="36" t="s">
        <v>1108</v>
      </c>
      <c r="AB1156" s="36" t="s">
        <v>1344</v>
      </c>
      <c r="AC1156" s="37">
        <v>5</v>
      </c>
    </row>
    <row r="1157" spans="26:29" ht="14.25">
      <c r="Z1157" s="35">
        <v>3922</v>
      </c>
      <c r="AA1157" s="36" t="s">
        <v>1108</v>
      </c>
      <c r="AB1157" s="36" t="s">
        <v>1345</v>
      </c>
      <c r="AC1157" s="37">
        <v>5</v>
      </c>
    </row>
    <row r="1158" spans="26:29" ht="14.25">
      <c r="Z1158" s="35">
        <v>3923</v>
      </c>
      <c r="AA1158" s="36" t="s">
        <v>1108</v>
      </c>
      <c r="AB1158" s="36" t="s">
        <v>1346</v>
      </c>
      <c r="AC1158" s="37">
        <v>5</v>
      </c>
    </row>
    <row r="1159" spans="26:29" ht="14.25">
      <c r="Z1159" s="35">
        <v>3924</v>
      </c>
      <c r="AA1159" s="36" t="s">
        <v>1108</v>
      </c>
      <c r="AB1159" s="36" t="s">
        <v>1347</v>
      </c>
      <c r="AC1159" s="37">
        <v>5</v>
      </c>
    </row>
    <row r="1160" spans="26:29" ht="14.25">
      <c r="Z1160" s="35">
        <v>3925</v>
      </c>
      <c r="AA1160" s="36" t="s">
        <v>1108</v>
      </c>
      <c r="AB1160" s="36" t="s">
        <v>1348</v>
      </c>
      <c r="AC1160" s="37">
        <v>5</v>
      </c>
    </row>
    <row r="1161" spans="26:29" ht="14.25">
      <c r="Z1161" s="35">
        <v>3926</v>
      </c>
      <c r="AA1161" s="36" t="s">
        <v>1108</v>
      </c>
      <c r="AB1161" s="36" t="s">
        <v>1349</v>
      </c>
      <c r="AC1161" s="37">
        <v>5</v>
      </c>
    </row>
    <row r="1162" spans="26:29" ht="14.25">
      <c r="Z1162" s="35">
        <v>3927</v>
      </c>
      <c r="AA1162" s="36" t="s">
        <v>1108</v>
      </c>
      <c r="AB1162" s="36" t="s">
        <v>1350</v>
      </c>
      <c r="AC1162" s="37">
        <v>5</v>
      </c>
    </row>
    <row r="1163" spans="26:29" ht="14.25">
      <c r="Z1163" s="35">
        <v>3928</v>
      </c>
      <c r="AA1163" s="36" t="s">
        <v>1108</v>
      </c>
      <c r="AB1163" s="36" t="s">
        <v>1351</v>
      </c>
      <c r="AC1163" s="37">
        <v>5</v>
      </c>
    </row>
    <row r="1164" spans="26:29" ht="14.25">
      <c r="Z1164" s="35">
        <v>3929</v>
      </c>
      <c r="AA1164" s="36" t="s">
        <v>1108</v>
      </c>
      <c r="AB1164" s="36" t="s">
        <v>1352</v>
      </c>
      <c r="AC1164" s="37">
        <v>5</v>
      </c>
    </row>
    <row r="1165" spans="26:29" ht="14.25">
      <c r="Z1165" s="35">
        <v>3931</v>
      </c>
      <c r="AA1165" s="36" t="s">
        <v>1108</v>
      </c>
      <c r="AB1165" s="36" t="s">
        <v>1353</v>
      </c>
      <c r="AC1165" s="37">
        <v>5</v>
      </c>
    </row>
    <row r="1166" spans="26:29" ht="14.25">
      <c r="Z1166" s="35">
        <v>3932</v>
      </c>
      <c r="AA1166" s="36" t="s">
        <v>1108</v>
      </c>
      <c r="AB1166" s="36" t="s">
        <v>1354</v>
      </c>
      <c r="AC1166" s="37">
        <v>5</v>
      </c>
    </row>
    <row r="1167" spans="26:29" ht="14.25">
      <c r="Z1167" s="35">
        <v>3933</v>
      </c>
      <c r="AA1167" s="36" t="s">
        <v>1108</v>
      </c>
      <c r="AB1167" s="36" t="s">
        <v>1355</v>
      </c>
      <c r="AC1167" s="37">
        <v>5</v>
      </c>
    </row>
    <row r="1168" spans="26:29" ht="14.25">
      <c r="Z1168" s="35">
        <v>3934</v>
      </c>
      <c r="AA1168" s="36" t="s">
        <v>1108</v>
      </c>
      <c r="AB1168" s="36" t="s">
        <v>1356</v>
      </c>
      <c r="AC1168" s="37">
        <v>5</v>
      </c>
    </row>
    <row r="1169" spans="26:29" ht="14.25">
      <c r="Z1169" s="35">
        <v>3935</v>
      </c>
      <c r="AA1169" s="36" t="s">
        <v>1108</v>
      </c>
      <c r="AB1169" s="36" t="s">
        <v>1357</v>
      </c>
      <c r="AC1169" s="37">
        <v>5</v>
      </c>
    </row>
    <row r="1170" spans="26:29" ht="14.25">
      <c r="Z1170" s="35">
        <v>3936</v>
      </c>
      <c r="AA1170" s="36" t="s">
        <v>1108</v>
      </c>
      <c r="AB1170" s="36" t="s">
        <v>1358</v>
      </c>
      <c r="AC1170" s="37">
        <v>5</v>
      </c>
    </row>
    <row r="1171" spans="26:29" ht="14.25">
      <c r="Z1171" s="35">
        <v>3937</v>
      </c>
      <c r="AA1171" s="36" t="s">
        <v>1108</v>
      </c>
      <c r="AB1171" s="36" t="s">
        <v>1359</v>
      </c>
      <c r="AC1171" s="37">
        <v>5</v>
      </c>
    </row>
    <row r="1172" spans="26:29" ht="14.25">
      <c r="Z1172" s="35">
        <v>3941</v>
      </c>
      <c r="AA1172" s="36" t="s">
        <v>1108</v>
      </c>
      <c r="AB1172" s="36" t="s">
        <v>1360</v>
      </c>
      <c r="AC1172" s="37">
        <v>5</v>
      </c>
    </row>
    <row r="1173" spans="26:29" ht="14.25">
      <c r="Z1173" s="35">
        <v>3942</v>
      </c>
      <c r="AA1173" s="36" t="s">
        <v>1108</v>
      </c>
      <c r="AB1173" s="36" t="s">
        <v>1361</v>
      </c>
      <c r="AC1173" s="37">
        <v>5</v>
      </c>
    </row>
    <row r="1174" spans="26:29" ht="14.25">
      <c r="Z1174" s="35">
        <v>3943</v>
      </c>
      <c r="AA1174" s="36" t="s">
        <v>1108</v>
      </c>
      <c r="AB1174" s="36" t="s">
        <v>1362</v>
      </c>
      <c r="AC1174" s="37">
        <v>5</v>
      </c>
    </row>
    <row r="1175" spans="26:29" ht="14.25">
      <c r="Z1175" s="35">
        <v>3944</v>
      </c>
      <c r="AA1175" s="36" t="s">
        <v>1108</v>
      </c>
      <c r="AB1175" s="36" t="s">
        <v>1363</v>
      </c>
      <c r="AC1175" s="37">
        <v>5</v>
      </c>
    </row>
    <row r="1176" spans="26:29" ht="14.25">
      <c r="Z1176" s="35">
        <v>3945</v>
      </c>
      <c r="AA1176" s="36" t="s">
        <v>1108</v>
      </c>
      <c r="AB1176" s="36" t="s">
        <v>1364</v>
      </c>
      <c r="AC1176" s="37">
        <v>5</v>
      </c>
    </row>
    <row r="1177" spans="26:29" ht="14.25">
      <c r="Z1177" s="35">
        <v>3950</v>
      </c>
      <c r="AA1177" s="36" t="s">
        <v>1108</v>
      </c>
      <c r="AB1177" s="36" t="s">
        <v>1365</v>
      </c>
      <c r="AC1177" s="37">
        <v>5</v>
      </c>
    </row>
    <row r="1178" spans="26:29" ht="14.25">
      <c r="Z1178" s="35">
        <v>3954</v>
      </c>
      <c r="AA1178" s="36" t="s">
        <v>1108</v>
      </c>
      <c r="AB1178" s="36" t="s">
        <v>1366</v>
      </c>
      <c r="AC1178" s="37">
        <v>5</v>
      </c>
    </row>
    <row r="1179" spans="26:29" ht="14.25">
      <c r="Z1179" s="35">
        <v>3955</v>
      </c>
      <c r="AA1179" s="36" t="s">
        <v>1108</v>
      </c>
      <c r="AB1179" s="36" t="s">
        <v>1367</v>
      </c>
      <c r="AC1179" s="37">
        <v>5</v>
      </c>
    </row>
    <row r="1180" spans="26:29" ht="14.25">
      <c r="Z1180" s="35">
        <v>3956</v>
      </c>
      <c r="AA1180" s="36" t="s">
        <v>1108</v>
      </c>
      <c r="AB1180" s="36" t="s">
        <v>1368</v>
      </c>
      <c r="AC1180" s="37">
        <v>5</v>
      </c>
    </row>
    <row r="1181" spans="26:29" ht="14.25">
      <c r="Z1181" s="35">
        <v>3957</v>
      </c>
      <c r="AA1181" s="36" t="s">
        <v>1108</v>
      </c>
      <c r="AB1181" s="36" t="s">
        <v>1369</v>
      </c>
      <c r="AC1181" s="37">
        <v>5</v>
      </c>
    </row>
    <row r="1182" spans="26:29" ht="14.25">
      <c r="Z1182" s="35">
        <v>3958</v>
      </c>
      <c r="AA1182" s="36" t="s">
        <v>1108</v>
      </c>
      <c r="AB1182" s="36" t="s">
        <v>1370</v>
      </c>
      <c r="AC1182" s="37">
        <v>5</v>
      </c>
    </row>
    <row r="1183" spans="26:29" ht="14.25">
      <c r="Z1183" s="35">
        <v>3959</v>
      </c>
      <c r="AA1183" s="36" t="s">
        <v>1108</v>
      </c>
      <c r="AB1183" s="36" t="s">
        <v>1371</v>
      </c>
      <c r="AC1183" s="37">
        <v>5</v>
      </c>
    </row>
    <row r="1184" spans="26:29" ht="14.25">
      <c r="Z1184" s="35">
        <v>3961</v>
      </c>
      <c r="AA1184" s="36" t="s">
        <v>1108</v>
      </c>
      <c r="AB1184" s="36" t="s">
        <v>1372</v>
      </c>
      <c r="AC1184" s="37">
        <v>5</v>
      </c>
    </row>
    <row r="1185" spans="26:29" ht="14.25">
      <c r="Z1185" s="35">
        <v>3962</v>
      </c>
      <c r="AA1185" s="36" t="s">
        <v>1108</v>
      </c>
      <c r="AB1185" s="36" t="s">
        <v>1373</v>
      </c>
      <c r="AC1185" s="37">
        <v>5</v>
      </c>
    </row>
    <row r="1186" spans="26:29" ht="14.25">
      <c r="Z1186" s="35">
        <v>3963</v>
      </c>
      <c r="AA1186" s="36" t="s">
        <v>1108</v>
      </c>
      <c r="AB1186" s="36" t="s">
        <v>1374</v>
      </c>
      <c r="AC1186" s="37">
        <v>5</v>
      </c>
    </row>
    <row r="1187" spans="26:29" ht="14.25">
      <c r="Z1187" s="35">
        <v>3964</v>
      </c>
      <c r="AA1187" s="36" t="s">
        <v>1108</v>
      </c>
      <c r="AB1187" s="36" t="s">
        <v>1375</v>
      </c>
      <c r="AC1187" s="37">
        <v>5</v>
      </c>
    </row>
    <row r="1188" spans="26:29" ht="14.25">
      <c r="Z1188" s="35">
        <v>3965</v>
      </c>
      <c r="AA1188" s="36" t="s">
        <v>1108</v>
      </c>
      <c r="AB1188" s="36" t="s">
        <v>1376</v>
      </c>
      <c r="AC1188" s="37">
        <v>5</v>
      </c>
    </row>
    <row r="1189" spans="26:29" ht="14.25">
      <c r="Z1189" s="35">
        <v>3967</v>
      </c>
      <c r="AA1189" s="36" t="s">
        <v>1108</v>
      </c>
      <c r="AB1189" s="36" t="s">
        <v>1377</v>
      </c>
      <c r="AC1189" s="37">
        <v>5</v>
      </c>
    </row>
    <row r="1190" spans="26:29" ht="14.25">
      <c r="Z1190" s="35">
        <v>3971</v>
      </c>
      <c r="AA1190" s="36" t="s">
        <v>1108</v>
      </c>
      <c r="AB1190" s="36" t="s">
        <v>1378</v>
      </c>
      <c r="AC1190" s="37">
        <v>5</v>
      </c>
    </row>
    <row r="1191" spans="26:29" ht="14.25">
      <c r="Z1191" s="35">
        <v>3972</v>
      </c>
      <c r="AA1191" s="36" t="s">
        <v>1108</v>
      </c>
      <c r="AB1191" s="36" t="s">
        <v>1379</v>
      </c>
      <c r="AC1191" s="37">
        <v>5</v>
      </c>
    </row>
    <row r="1192" spans="26:29" ht="14.25">
      <c r="Z1192" s="35">
        <v>3973</v>
      </c>
      <c r="AA1192" s="36" t="s">
        <v>1108</v>
      </c>
      <c r="AB1192" s="36" t="s">
        <v>1380</v>
      </c>
      <c r="AC1192" s="37">
        <v>5</v>
      </c>
    </row>
    <row r="1193" spans="26:29" ht="14.25">
      <c r="Z1193" s="35">
        <v>3974</v>
      </c>
      <c r="AA1193" s="36" t="s">
        <v>1108</v>
      </c>
      <c r="AB1193" s="36" t="s">
        <v>1381</v>
      </c>
      <c r="AC1193" s="37">
        <v>5</v>
      </c>
    </row>
    <row r="1194" spans="26:29" ht="14.25">
      <c r="Z1194" s="35">
        <v>3976</v>
      </c>
      <c r="AA1194" s="36" t="s">
        <v>1108</v>
      </c>
      <c r="AB1194" s="36" t="s">
        <v>1382</v>
      </c>
      <c r="AC1194" s="37">
        <v>5</v>
      </c>
    </row>
    <row r="1195" spans="26:29" ht="14.25">
      <c r="Z1195" s="35">
        <v>3977</v>
      </c>
      <c r="AA1195" s="36" t="s">
        <v>1108</v>
      </c>
      <c r="AB1195" s="36" t="s">
        <v>1383</v>
      </c>
      <c r="AC1195" s="37">
        <v>5</v>
      </c>
    </row>
    <row r="1196" spans="26:29" ht="14.25">
      <c r="Z1196" s="35">
        <v>3978</v>
      </c>
      <c r="AA1196" s="36" t="s">
        <v>1108</v>
      </c>
      <c r="AB1196" s="36" t="s">
        <v>1384</v>
      </c>
      <c r="AC1196" s="37">
        <v>5</v>
      </c>
    </row>
    <row r="1197" spans="26:29" ht="14.25">
      <c r="Z1197" s="35">
        <v>3980</v>
      </c>
      <c r="AA1197" s="36" t="s">
        <v>1108</v>
      </c>
      <c r="AB1197" s="36" t="s">
        <v>1385</v>
      </c>
      <c r="AC1197" s="37">
        <v>5</v>
      </c>
    </row>
    <row r="1198" spans="26:29" ht="14.25">
      <c r="Z1198" s="35">
        <v>3981</v>
      </c>
      <c r="AA1198" s="36" t="s">
        <v>1108</v>
      </c>
      <c r="AB1198" s="36" t="s">
        <v>1385</v>
      </c>
      <c r="AC1198" s="37">
        <v>5</v>
      </c>
    </row>
    <row r="1199" spans="26:29" ht="14.25">
      <c r="Z1199" s="35">
        <v>3985</v>
      </c>
      <c r="AA1199" s="36" t="s">
        <v>1108</v>
      </c>
      <c r="AB1199" s="36" t="s">
        <v>1386</v>
      </c>
      <c r="AC1199" s="37">
        <v>5</v>
      </c>
    </row>
    <row r="1200" spans="26:29" ht="14.25">
      <c r="Z1200" s="35">
        <v>3987</v>
      </c>
      <c r="AA1200" s="36" t="s">
        <v>1108</v>
      </c>
      <c r="AB1200" s="36" t="s">
        <v>1387</v>
      </c>
      <c r="AC1200" s="37">
        <v>5</v>
      </c>
    </row>
    <row r="1201" spans="26:29" ht="14.25">
      <c r="Z1201" s="35">
        <v>3988</v>
      </c>
      <c r="AA1201" s="36" t="s">
        <v>1108</v>
      </c>
      <c r="AB1201" s="36" t="s">
        <v>1388</v>
      </c>
      <c r="AC1201" s="37">
        <v>5</v>
      </c>
    </row>
    <row r="1202" spans="26:29" ht="14.25">
      <c r="Z1202" s="35">
        <v>3989</v>
      </c>
      <c r="AA1202" s="36" t="s">
        <v>1108</v>
      </c>
      <c r="AB1202" s="36" t="s">
        <v>1389</v>
      </c>
      <c r="AC1202" s="37">
        <v>5</v>
      </c>
    </row>
    <row r="1203" spans="26:29" ht="14.25">
      <c r="Z1203" s="35">
        <v>3991</v>
      </c>
      <c r="AA1203" s="36" t="s">
        <v>1108</v>
      </c>
      <c r="AB1203" s="36" t="s">
        <v>1390</v>
      </c>
      <c r="AC1203" s="37">
        <v>5</v>
      </c>
    </row>
    <row r="1204" spans="26:29" ht="14.25">
      <c r="Z1204" s="35">
        <v>3992</v>
      </c>
      <c r="AA1204" s="36" t="s">
        <v>1108</v>
      </c>
      <c r="AB1204" s="36" t="s">
        <v>1391</v>
      </c>
      <c r="AC1204" s="37">
        <v>5</v>
      </c>
    </row>
    <row r="1205" spans="26:29" ht="14.25">
      <c r="Z1205" s="35">
        <v>3993</v>
      </c>
      <c r="AA1205" s="36" t="s">
        <v>1108</v>
      </c>
      <c r="AB1205" s="36" t="s">
        <v>1392</v>
      </c>
      <c r="AC1205" s="37">
        <v>5</v>
      </c>
    </row>
    <row r="1206" spans="26:29" ht="14.25">
      <c r="Z1206" s="35">
        <v>3994</v>
      </c>
      <c r="AA1206" s="36" t="s">
        <v>1108</v>
      </c>
      <c r="AB1206" s="36" t="s">
        <v>1393</v>
      </c>
      <c r="AC1206" s="37">
        <v>5</v>
      </c>
    </row>
    <row r="1207" spans="26:29" ht="14.25">
      <c r="Z1207" s="35">
        <v>3995</v>
      </c>
      <c r="AA1207" s="36" t="s">
        <v>1108</v>
      </c>
      <c r="AB1207" s="36" t="s">
        <v>1394</v>
      </c>
      <c r="AC1207" s="37">
        <v>5</v>
      </c>
    </row>
    <row r="1208" spans="26:29" ht="14.25">
      <c r="Z1208" s="35">
        <v>3996</v>
      </c>
      <c r="AA1208" s="36" t="s">
        <v>1108</v>
      </c>
      <c r="AB1208" s="36" t="s">
        <v>1395</v>
      </c>
      <c r="AC1208" s="37">
        <v>5</v>
      </c>
    </row>
    <row r="1209" spans="26:29" ht="14.25">
      <c r="Z1209" s="35">
        <v>3997</v>
      </c>
      <c r="AA1209" s="36" t="s">
        <v>1108</v>
      </c>
      <c r="AB1209" s="36" t="s">
        <v>1396</v>
      </c>
      <c r="AC1209" s="37">
        <v>5</v>
      </c>
    </row>
    <row r="1210" spans="26:29" ht="14.25">
      <c r="Z1210" s="35">
        <v>3998</v>
      </c>
      <c r="AA1210" s="36" t="s">
        <v>1108</v>
      </c>
      <c r="AB1210" s="36" t="s">
        <v>1397</v>
      </c>
      <c r="AC1210" s="37">
        <v>5</v>
      </c>
    </row>
    <row r="1211" spans="26:29" ht="14.25">
      <c r="Z1211" s="35">
        <v>3999</v>
      </c>
      <c r="AA1211" s="36" t="s">
        <v>1108</v>
      </c>
      <c r="AB1211" s="36" t="s">
        <v>1398</v>
      </c>
      <c r="AC1211" s="37">
        <v>5</v>
      </c>
    </row>
    <row r="1212" spans="26:29" ht="14.25">
      <c r="Z1212" s="35">
        <v>4000</v>
      </c>
      <c r="AA1212" s="36" t="s">
        <v>1399</v>
      </c>
      <c r="AB1212" s="36" t="s">
        <v>1400</v>
      </c>
      <c r="AC1212" s="37">
        <v>4</v>
      </c>
    </row>
    <row r="1213" spans="26:29" ht="14.25">
      <c r="Z1213" s="35">
        <v>4001</v>
      </c>
      <c r="AA1213" s="36" t="s">
        <v>1399</v>
      </c>
      <c r="AB1213" s="36" t="s">
        <v>1400</v>
      </c>
      <c r="AC1213" s="37">
        <v>4</v>
      </c>
    </row>
    <row r="1214" spans="26:29" ht="14.25">
      <c r="Z1214" s="35">
        <v>4002</v>
      </c>
      <c r="AA1214" s="36" t="s">
        <v>1399</v>
      </c>
      <c r="AB1214" s="36" t="s">
        <v>1400</v>
      </c>
      <c r="AC1214" s="37">
        <v>4</v>
      </c>
    </row>
    <row r="1215" spans="26:29" ht="14.25">
      <c r="Z1215" s="35">
        <v>4003</v>
      </c>
      <c r="AA1215" s="36" t="s">
        <v>1399</v>
      </c>
      <c r="AB1215" s="36" t="s">
        <v>1400</v>
      </c>
      <c r="AC1215" s="37">
        <v>4</v>
      </c>
    </row>
    <row r="1216" spans="26:29" ht="14.25">
      <c r="Z1216" s="35">
        <v>4004</v>
      </c>
      <c r="AA1216" s="36" t="s">
        <v>1399</v>
      </c>
      <c r="AB1216" s="36" t="s">
        <v>1400</v>
      </c>
      <c r="AC1216" s="37">
        <v>4</v>
      </c>
    </row>
    <row r="1217" spans="26:29" ht="14.25">
      <c r="Z1217" s="35">
        <v>4005</v>
      </c>
      <c r="AA1217" s="36" t="s">
        <v>1399</v>
      </c>
      <c r="AB1217" s="36" t="s">
        <v>1400</v>
      </c>
      <c r="AC1217" s="37">
        <v>4</v>
      </c>
    </row>
    <row r="1218" spans="26:29" ht="14.25">
      <c r="Z1218" s="35">
        <v>4006</v>
      </c>
      <c r="AA1218" s="36" t="s">
        <v>1399</v>
      </c>
      <c r="AB1218" s="36" t="s">
        <v>1400</v>
      </c>
      <c r="AC1218" s="37">
        <v>4</v>
      </c>
    </row>
    <row r="1219" spans="26:29" ht="14.25">
      <c r="Z1219" s="35">
        <v>4007</v>
      </c>
      <c r="AA1219" s="36" t="s">
        <v>1399</v>
      </c>
      <c r="AB1219" s="36" t="s">
        <v>1400</v>
      </c>
      <c r="AC1219" s="37">
        <v>4</v>
      </c>
    </row>
    <row r="1220" spans="26:29" ht="14.25">
      <c r="Z1220" s="35">
        <v>4008</v>
      </c>
      <c r="AA1220" s="36" t="s">
        <v>1399</v>
      </c>
      <c r="AB1220" s="36" t="s">
        <v>1400</v>
      </c>
      <c r="AC1220" s="37">
        <v>4</v>
      </c>
    </row>
    <row r="1221" spans="26:29" ht="14.25">
      <c r="Z1221" s="35">
        <v>4009</v>
      </c>
      <c r="AA1221" s="36" t="s">
        <v>1399</v>
      </c>
      <c r="AB1221" s="36" t="s">
        <v>1400</v>
      </c>
      <c r="AC1221" s="37">
        <v>4</v>
      </c>
    </row>
    <row r="1222" spans="26:29" ht="14.25">
      <c r="Z1222" s="35">
        <v>4010</v>
      </c>
      <c r="AA1222" s="36" t="s">
        <v>1399</v>
      </c>
      <c r="AB1222" s="36" t="s">
        <v>1400</v>
      </c>
      <c r="AC1222" s="37">
        <v>4</v>
      </c>
    </row>
    <row r="1223" spans="26:29" ht="14.25">
      <c r="Z1223" s="35">
        <v>4011</v>
      </c>
      <c r="AA1223" s="36" t="s">
        <v>1399</v>
      </c>
      <c r="AB1223" s="36" t="s">
        <v>1400</v>
      </c>
      <c r="AC1223" s="37">
        <v>4</v>
      </c>
    </row>
    <row r="1224" spans="26:29" ht="14.25">
      <c r="Z1224" s="35">
        <v>4012</v>
      </c>
      <c r="AA1224" s="36" t="s">
        <v>1399</v>
      </c>
      <c r="AB1224" s="36" t="s">
        <v>1400</v>
      </c>
      <c r="AC1224" s="37">
        <v>4</v>
      </c>
    </row>
    <row r="1225" spans="26:29" ht="14.25">
      <c r="Z1225" s="35">
        <v>4013</v>
      </c>
      <c r="AA1225" s="36" t="s">
        <v>1399</v>
      </c>
      <c r="AB1225" s="36" t="s">
        <v>1400</v>
      </c>
      <c r="AC1225" s="37">
        <v>4</v>
      </c>
    </row>
    <row r="1226" spans="26:29" ht="14.25">
      <c r="Z1226" s="35">
        <v>4014</v>
      </c>
      <c r="AA1226" s="36" t="s">
        <v>1399</v>
      </c>
      <c r="AB1226" s="36" t="s">
        <v>1400</v>
      </c>
      <c r="AC1226" s="37">
        <v>4</v>
      </c>
    </row>
    <row r="1227" spans="26:29" ht="14.25">
      <c r="Z1227" s="35">
        <v>4015</v>
      </c>
      <c r="AA1227" s="36" t="s">
        <v>1399</v>
      </c>
      <c r="AB1227" s="36" t="s">
        <v>1400</v>
      </c>
      <c r="AC1227" s="37">
        <v>4</v>
      </c>
    </row>
    <row r="1228" spans="26:29" ht="14.25">
      <c r="Z1228" s="35">
        <v>4017</v>
      </c>
      <c r="AA1228" s="36" t="s">
        <v>1399</v>
      </c>
      <c r="AB1228" s="36" t="s">
        <v>1400</v>
      </c>
      <c r="AC1228" s="37">
        <v>4</v>
      </c>
    </row>
    <row r="1229" spans="26:29" ht="14.25">
      <c r="Z1229" s="35">
        <v>4021</v>
      </c>
      <c r="AA1229" s="36" t="s">
        <v>1399</v>
      </c>
      <c r="AB1229" s="36" t="s">
        <v>1400</v>
      </c>
      <c r="AC1229" s="37">
        <v>4</v>
      </c>
    </row>
    <row r="1230" spans="26:29" ht="14.25">
      <c r="Z1230" s="35">
        <v>4022</v>
      </c>
      <c r="AA1230" s="36" t="s">
        <v>1399</v>
      </c>
      <c r="AB1230" s="36" t="s">
        <v>1401</v>
      </c>
      <c r="AC1230" s="37">
        <v>4</v>
      </c>
    </row>
    <row r="1231" spans="26:29" ht="14.25">
      <c r="Z1231" s="35">
        <v>4024</v>
      </c>
      <c r="AA1231" s="36" t="s">
        <v>1399</v>
      </c>
      <c r="AB1231" s="36" t="s">
        <v>1400</v>
      </c>
      <c r="AC1231" s="37">
        <v>4</v>
      </c>
    </row>
    <row r="1232" spans="26:29" ht="14.25">
      <c r="Z1232" s="35">
        <v>4025</v>
      </c>
      <c r="AA1232" s="36" t="s">
        <v>1399</v>
      </c>
      <c r="AB1232" s="36" t="s">
        <v>1400</v>
      </c>
      <c r="AC1232" s="37">
        <v>4</v>
      </c>
    </row>
    <row r="1233" spans="26:29" ht="14.25">
      <c r="Z1233" s="35">
        <v>4026</v>
      </c>
      <c r="AA1233" s="36" t="s">
        <v>1399</v>
      </c>
      <c r="AB1233" s="36" t="s">
        <v>1400</v>
      </c>
      <c r="AC1233" s="37">
        <v>4</v>
      </c>
    </row>
    <row r="1234" spans="26:29" ht="14.25">
      <c r="Z1234" s="35">
        <v>4027</v>
      </c>
      <c r="AA1234" s="36" t="s">
        <v>1399</v>
      </c>
      <c r="AB1234" s="36" t="s">
        <v>1400</v>
      </c>
      <c r="AC1234" s="37">
        <v>4</v>
      </c>
    </row>
    <row r="1235" spans="26:29" ht="14.25">
      <c r="Z1235" s="35">
        <v>4028</v>
      </c>
      <c r="AA1235" s="36" t="s">
        <v>1399</v>
      </c>
      <c r="AB1235" s="36" t="s">
        <v>1400</v>
      </c>
      <c r="AC1235" s="37">
        <v>4</v>
      </c>
    </row>
    <row r="1236" spans="26:29" ht="14.25">
      <c r="Z1236" s="35">
        <v>4029</v>
      </c>
      <c r="AA1236" s="36" t="s">
        <v>1399</v>
      </c>
      <c r="AB1236" s="36" t="s">
        <v>1400</v>
      </c>
      <c r="AC1236" s="37">
        <v>4</v>
      </c>
    </row>
    <row r="1237" spans="26:29" ht="14.25">
      <c r="Z1237" s="35">
        <v>4030</v>
      </c>
      <c r="AA1237" s="36" t="s">
        <v>1399</v>
      </c>
      <c r="AB1237" s="36" t="s">
        <v>1400</v>
      </c>
      <c r="AC1237" s="37">
        <v>4</v>
      </c>
    </row>
    <row r="1238" spans="26:29" ht="14.25">
      <c r="Z1238" s="35">
        <v>4031</v>
      </c>
      <c r="AA1238" s="36" t="s">
        <v>1399</v>
      </c>
      <c r="AB1238" s="36" t="s">
        <v>1400</v>
      </c>
      <c r="AC1238" s="37">
        <v>4</v>
      </c>
    </row>
    <row r="1239" spans="26:29" ht="14.25">
      <c r="Z1239" s="35">
        <v>4032</v>
      </c>
      <c r="AA1239" s="36" t="s">
        <v>1399</v>
      </c>
      <c r="AB1239" s="36" t="s">
        <v>1400</v>
      </c>
      <c r="AC1239" s="37">
        <v>4</v>
      </c>
    </row>
    <row r="1240" spans="26:29" ht="14.25">
      <c r="Z1240" s="35">
        <v>4033</v>
      </c>
      <c r="AA1240" s="36" t="s">
        <v>1399</v>
      </c>
      <c r="AB1240" s="36" t="s">
        <v>1400</v>
      </c>
      <c r="AC1240" s="37">
        <v>4</v>
      </c>
    </row>
    <row r="1241" spans="26:29" ht="14.25">
      <c r="Z1241" s="35">
        <v>4034</v>
      </c>
      <c r="AA1241" s="36" t="s">
        <v>1399</v>
      </c>
      <c r="AB1241" s="36" t="s">
        <v>1400</v>
      </c>
      <c r="AC1241" s="37">
        <v>4</v>
      </c>
    </row>
    <row r="1242" spans="26:29" ht="14.25">
      <c r="Z1242" s="35">
        <v>4040</v>
      </c>
      <c r="AA1242" s="36" t="s">
        <v>1399</v>
      </c>
      <c r="AB1242" s="36" t="s">
        <v>1400</v>
      </c>
      <c r="AC1242" s="37">
        <v>4</v>
      </c>
    </row>
    <row r="1243" spans="26:29" ht="14.25">
      <c r="Z1243" s="35">
        <v>4041</v>
      </c>
      <c r="AA1243" s="36" t="s">
        <v>1399</v>
      </c>
      <c r="AB1243" s="36" t="s">
        <v>1400</v>
      </c>
      <c r="AC1243" s="37">
        <v>4</v>
      </c>
    </row>
    <row r="1244" spans="26:29" ht="14.25">
      <c r="Z1244" s="35">
        <v>4042</v>
      </c>
      <c r="AA1244" s="36" t="s">
        <v>1399</v>
      </c>
      <c r="AB1244" s="36" t="s">
        <v>1400</v>
      </c>
      <c r="AC1244" s="37">
        <v>4</v>
      </c>
    </row>
    <row r="1245" spans="26:29" ht="14.25">
      <c r="Z1245" s="35">
        <v>4044</v>
      </c>
      <c r="AA1245" s="36" t="s">
        <v>1399</v>
      </c>
      <c r="AB1245" s="36" t="s">
        <v>1400</v>
      </c>
      <c r="AC1245" s="37">
        <v>4</v>
      </c>
    </row>
    <row r="1246" spans="26:29" ht="14.25">
      <c r="Z1246" s="35">
        <v>4045</v>
      </c>
      <c r="AA1246" s="36" t="s">
        <v>1399</v>
      </c>
      <c r="AB1246" s="36" t="s">
        <v>1400</v>
      </c>
      <c r="AC1246" s="37">
        <v>4</v>
      </c>
    </row>
    <row r="1247" spans="26:29" ht="14.25">
      <c r="Z1247" s="35">
        <v>4046</v>
      </c>
      <c r="AA1247" s="36" t="s">
        <v>1399</v>
      </c>
      <c r="AB1247" s="36" t="s">
        <v>1400</v>
      </c>
      <c r="AC1247" s="37">
        <v>4</v>
      </c>
    </row>
    <row r="1248" spans="26:29" ht="14.25">
      <c r="Z1248" s="35">
        <v>4047</v>
      </c>
      <c r="AA1248" s="36" t="s">
        <v>1399</v>
      </c>
      <c r="AB1248" s="36" t="s">
        <v>1400</v>
      </c>
      <c r="AC1248" s="37">
        <v>4</v>
      </c>
    </row>
    <row r="1249" spans="26:29" ht="14.25">
      <c r="Z1249" s="35">
        <v>4048</v>
      </c>
      <c r="AA1249" s="36" t="s">
        <v>1399</v>
      </c>
      <c r="AB1249" s="36" t="s">
        <v>1400</v>
      </c>
      <c r="AC1249" s="37">
        <v>4</v>
      </c>
    </row>
    <row r="1250" spans="26:29" ht="14.25">
      <c r="Z1250" s="35">
        <v>4060</v>
      </c>
      <c r="AA1250" s="36" t="s">
        <v>1399</v>
      </c>
      <c r="AB1250" s="36" t="s">
        <v>1402</v>
      </c>
      <c r="AC1250" s="37">
        <v>5</v>
      </c>
    </row>
    <row r="1251" spans="26:29" ht="14.25">
      <c r="Z1251" s="35">
        <v>4063</v>
      </c>
      <c r="AA1251" s="36" t="s">
        <v>1399</v>
      </c>
      <c r="AB1251" s="36" t="s">
        <v>1403</v>
      </c>
      <c r="AC1251" s="37">
        <v>4</v>
      </c>
    </row>
    <row r="1252" spans="26:29" ht="14.25">
      <c r="Z1252" s="35">
        <v>4064</v>
      </c>
      <c r="AA1252" s="36" t="s">
        <v>1399</v>
      </c>
      <c r="AB1252" s="36" t="s">
        <v>1404</v>
      </c>
      <c r="AC1252" s="37">
        <v>5</v>
      </c>
    </row>
    <row r="1253" spans="26:29" ht="14.25">
      <c r="Z1253" s="35">
        <v>4065</v>
      </c>
      <c r="AA1253" s="36" t="s">
        <v>1399</v>
      </c>
      <c r="AB1253" s="36" t="s">
        <v>1405</v>
      </c>
      <c r="AC1253" s="37">
        <v>5</v>
      </c>
    </row>
    <row r="1254" spans="26:29" ht="14.25">
      <c r="Z1254" s="35">
        <v>4066</v>
      </c>
      <c r="AA1254" s="36" t="s">
        <v>1399</v>
      </c>
      <c r="AB1254" s="36" t="s">
        <v>1406</v>
      </c>
      <c r="AC1254" s="37">
        <v>5</v>
      </c>
    </row>
    <row r="1255" spans="26:29" ht="14.25">
      <c r="Z1255" s="35">
        <v>4067</v>
      </c>
      <c r="AA1255" s="36" t="s">
        <v>1399</v>
      </c>
      <c r="AB1255" s="36" t="s">
        <v>1407</v>
      </c>
      <c r="AC1255" s="37">
        <v>5</v>
      </c>
    </row>
    <row r="1256" spans="26:29" ht="14.25">
      <c r="Z1256" s="35">
        <v>4069</v>
      </c>
      <c r="AA1256" s="36" t="s">
        <v>1399</v>
      </c>
      <c r="AB1256" s="36" t="s">
        <v>1408</v>
      </c>
      <c r="AC1256" s="37">
        <v>5</v>
      </c>
    </row>
    <row r="1257" spans="26:29" ht="14.25">
      <c r="Z1257" s="35">
        <v>4071</v>
      </c>
      <c r="AA1257" s="36" t="s">
        <v>1399</v>
      </c>
      <c r="AB1257" s="36" t="s">
        <v>1409</v>
      </c>
      <c r="AC1257" s="37">
        <v>5</v>
      </c>
    </row>
    <row r="1258" spans="26:29" ht="14.25">
      <c r="Z1258" s="35">
        <v>4074</v>
      </c>
      <c r="AA1258" s="36" t="s">
        <v>1399</v>
      </c>
      <c r="AB1258" s="36" t="s">
        <v>1410</v>
      </c>
      <c r="AC1258" s="37">
        <v>5</v>
      </c>
    </row>
    <row r="1259" spans="26:29" ht="14.25">
      <c r="Z1259" s="35">
        <v>4075</v>
      </c>
      <c r="AA1259" s="36" t="s">
        <v>1399</v>
      </c>
      <c r="AB1259" s="36" t="s">
        <v>1411</v>
      </c>
      <c r="AC1259" s="37">
        <v>5</v>
      </c>
    </row>
    <row r="1260" spans="26:29" ht="14.25">
      <c r="Z1260" s="35">
        <v>4078</v>
      </c>
      <c r="AA1260" s="36" t="s">
        <v>1399</v>
      </c>
      <c r="AB1260" s="36" t="s">
        <v>1412</v>
      </c>
      <c r="AC1260" s="37">
        <v>4</v>
      </c>
    </row>
    <row r="1261" spans="26:29" ht="14.25">
      <c r="Z1261" s="35">
        <v>4079</v>
      </c>
      <c r="AA1261" s="36" t="s">
        <v>1399</v>
      </c>
      <c r="AB1261" s="36" t="s">
        <v>1413</v>
      </c>
      <c r="AC1261" s="37">
        <v>4</v>
      </c>
    </row>
    <row r="1262" spans="26:29" ht="14.25">
      <c r="Z1262" s="35">
        <v>4080</v>
      </c>
      <c r="AA1262" s="36" t="s">
        <v>1399</v>
      </c>
      <c r="AB1262" s="36" t="s">
        <v>1414</v>
      </c>
      <c r="AC1262" s="37">
        <v>5</v>
      </c>
    </row>
    <row r="1263" spans="26:29" ht="14.25">
      <c r="Z1263" s="35">
        <v>4081</v>
      </c>
      <c r="AA1263" s="36" t="s">
        <v>1399</v>
      </c>
      <c r="AB1263" s="36" t="s">
        <v>1414</v>
      </c>
      <c r="AC1263" s="37">
        <v>5</v>
      </c>
    </row>
    <row r="1264" spans="26:29" ht="14.25">
      <c r="Z1264" s="35">
        <v>4085</v>
      </c>
      <c r="AA1264" s="36" t="s">
        <v>1399</v>
      </c>
      <c r="AB1264" s="36" t="s">
        <v>1415</v>
      </c>
      <c r="AC1264" s="37">
        <v>5</v>
      </c>
    </row>
    <row r="1265" spans="26:29" ht="14.25">
      <c r="Z1265" s="35">
        <v>4086</v>
      </c>
      <c r="AA1265" s="36" t="s">
        <v>1399</v>
      </c>
      <c r="AB1265" s="36" t="s">
        <v>1416</v>
      </c>
      <c r="AC1265" s="37">
        <v>5</v>
      </c>
    </row>
    <row r="1266" spans="26:29" ht="14.25">
      <c r="Z1266" s="35">
        <v>4087</v>
      </c>
      <c r="AA1266" s="36" t="s">
        <v>1399</v>
      </c>
      <c r="AB1266" s="36" t="s">
        <v>1417</v>
      </c>
      <c r="AC1266" s="37">
        <v>5</v>
      </c>
    </row>
    <row r="1267" spans="26:29" ht="14.25">
      <c r="Z1267" s="35">
        <v>4090</v>
      </c>
      <c r="AA1267" s="36" t="s">
        <v>1399</v>
      </c>
      <c r="AB1267" s="36" t="s">
        <v>1418</v>
      </c>
      <c r="AC1267" s="37">
        <v>5</v>
      </c>
    </row>
    <row r="1268" spans="26:29" ht="14.25">
      <c r="Z1268" s="35">
        <v>4096</v>
      </c>
      <c r="AA1268" s="36" t="s">
        <v>1399</v>
      </c>
      <c r="AB1268" s="36" t="s">
        <v>1419</v>
      </c>
      <c r="AC1268" s="37">
        <v>5</v>
      </c>
    </row>
    <row r="1269" spans="26:29" ht="14.25">
      <c r="Z1269" s="35">
        <v>4097</v>
      </c>
      <c r="AA1269" s="36" t="s">
        <v>1399</v>
      </c>
      <c r="AB1269" s="36" t="s">
        <v>1420</v>
      </c>
      <c r="AC1269" s="37">
        <v>5</v>
      </c>
    </row>
    <row r="1270" spans="26:29" ht="14.25">
      <c r="Z1270" s="35">
        <v>4100</v>
      </c>
      <c r="AA1270" s="36" t="s">
        <v>1399</v>
      </c>
      <c r="AB1270" s="36" t="s">
        <v>1421</v>
      </c>
      <c r="AC1270" s="37">
        <v>5</v>
      </c>
    </row>
    <row r="1271" spans="26:29" ht="14.25">
      <c r="Z1271" s="35">
        <v>4101</v>
      </c>
      <c r="AA1271" s="36" t="s">
        <v>1399</v>
      </c>
      <c r="AB1271" s="36" t="s">
        <v>1421</v>
      </c>
      <c r="AC1271" s="37">
        <v>5</v>
      </c>
    </row>
    <row r="1272" spans="26:29" ht="14.25">
      <c r="Z1272" s="35">
        <v>4103</v>
      </c>
      <c r="AA1272" s="36" t="s">
        <v>1399</v>
      </c>
      <c r="AB1272" s="36" t="s">
        <v>1422</v>
      </c>
      <c r="AC1272" s="37">
        <v>5</v>
      </c>
    </row>
    <row r="1273" spans="26:29" ht="14.25">
      <c r="Z1273" s="35">
        <v>4110</v>
      </c>
      <c r="AA1273" s="36" t="s">
        <v>1399</v>
      </c>
      <c r="AB1273" s="36" t="s">
        <v>1423</v>
      </c>
      <c r="AC1273" s="37">
        <v>5</v>
      </c>
    </row>
    <row r="1274" spans="26:29" ht="14.25">
      <c r="Z1274" s="35">
        <v>4114</v>
      </c>
      <c r="AA1274" s="36" t="s">
        <v>1399</v>
      </c>
      <c r="AB1274" s="36" t="s">
        <v>1424</v>
      </c>
      <c r="AC1274" s="37">
        <v>5</v>
      </c>
    </row>
    <row r="1275" spans="26:29" ht="14.25">
      <c r="Z1275" s="35">
        <v>4115</v>
      </c>
      <c r="AA1275" s="36" t="s">
        <v>1399</v>
      </c>
      <c r="AB1275" s="36" t="s">
        <v>1425</v>
      </c>
      <c r="AC1275" s="37">
        <v>5</v>
      </c>
    </row>
    <row r="1276" spans="26:29" ht="14.25">
      <c r="Z1276" s="35">
        <v>4116</v>
      </c>
      <c r="AA1276" s="36" t="s">
        <v>1399</v>
      </c>
      <c r="AB1276" s="36" t="s">
        <v>1426</v>
      </c>
      <c r="AC1276" s="37">
        <v>5</v>
      </c>
    </row>
    <row r="1277" spans="26:29" ht="14.25">
      <c r="Z1277" s="35">
        <v>4117</v>
      </c>
      <c r="AA1277" s="36" t="s">
        <v>1399</v>
      </c>
      <c r="AB1277" s="36" t="s">
        <v>1427</v>
      </c>
      <c r="AC1277" s="37">
        <v>5</v>
      </c>
    </row>
    <row r="1278" spans="26:29" ht="14.25">
      <c r="Z1278" s="35">
        <v>4118</v>
      </c>
      <c r="AA1278" s="36" t="s">
        <v>1399</v>
      </c>
      <c r="AB1278" s="36" t="s">
        <v>1428</v>
      </c>
      <c r="AC1278" s="37">
        <v>5</v>
      </c>
    </row>
    <row r="1279" spans="26:29" ht="14.25">
      <c r="Z1279" s="35">
        <v>4119</v>
      </c>
      <c r="AA1279" s="36" t="s">
        <v>1399</v>
      </c>
      <c r="AB1279" s="36" t="s">
        <v>1429</v>
      </c>
      <c r="AC1279" s="37">
        <v>5</v>
      </c>
    </row>
    <row r="1280" spans="26:29" ht="14.25">
      <c r="Z1280" s="35">
        <v>4121</v>
      </c>
      <c r="AA1280" s="36" t="s">
        <v>1399</v>
      </c>
      <c r="AB1280" s="36" t="s">
        <v>1430</v>
      </c>
      <c r="AC1280" s="37">
        <v>5</v>
      </c>
    </row>
    <row r="1281" spans="26:29" ht="14.25">
      <c r="Z1281" s="35">
        <v>4122</v>
      </c>
      <c r="AA1281" s="36" t="s">
        <v>1399</v>
      </c>
      <c r="AB1281" s="36" t="s">
        <v>1431</v>
      </c>
      <c r="AC1281" s="37">
        <v>5</v>
      </c>
    </row>
    <row r="1282" spans="26:29" ht="14.25">
      <c r="Z1282" s="35">
        <v>4123</v>
      </c>
      <c r="AA1282" s="36" t="s">
        <v>1399</v>
      </c>
      <c r="AB1282" s="36" t="s">
        <v>1432</v>
      </c>
      <c r="AC1282" s="37">
        <v>5</v>
      </c>
    </row>
    <row r="1283" spans="26:29" ht="14.25">
      <c r="Z1283" s="35">
        <v>4124</v>
      </c>
      <c r="AA1283" s="36" t="s">
        <v>1399</v>
      </c>
      <c r="AB1283" s="36" t="s">
        <v>1433</v>
      </c>
      <c r="AC1283" s="37">
        <v>5</v>
      </c>
    </row>
    <row r="1284" spans="26:29" ht="14.25">
      <c r="Z1284" s="35">
        <v>4125</v>
      </c>
      <c r="AA1284" s="36" t="s">
        <v>1399</v>
      </c>
      <c r="AB1284" s="36" t="s">
        <v>1434</v>
      </c>
      <c r="AC1284" s="37">
        <v>5</v>
      </c>
    </row>
    <row r="1285" spans="26:29" ht="14.25">
      <c r="Z1285" s="35">
        <v>4126</v>
      </c>
      <c r="AA1285" s="36" t="s">
        <v>1399</v>
      </c>
      <c r="AB1285" s="36" t="s">
        <v>1435</v>
      </c>
      <c r="AC1285" s="37">
        <v>5</v>
      </c>
    </row>
    <row r="1286" spans="26:29" ht="14.25">
      <c r="Z1286" s="35">
        <v>4127</v>
      </c>
      <c r="AA1286" s="36" t="s">
        <v>1399</v>
      </c>
      <c r="AB1286" s="36" t="s">
        <v>1436</v>
      </c>
      <c r="AC1286" s="37">
        <v>5</v>
      </c>
    </row>
    <row r="1287" spans="26:29" ht="14.25">
      <c r="Z1287" s="35">
        <v>4128</v>
      </c>
      <c r="AA1287" s="36" t="s">
        <v>1399</v>
      </c>
      <c r="AB1287" s="36" t="s">
        <v>1437</v>
      </c>
      <c r="AC1287" s="37">
        <v>5</v>
      </c>
    </row>
    <row r="1288" spans="26:29" ht="14.25">
      <c r="Z1288" s="35">
        <v>4130</v>
      </c>
      <c r="AA1288" s="36" t="s">
        <v>1399</v>
      </c>
      <c r="AB1288" s="36" t="s">
        <v>1438</v>
      </c>
      <c r="AC1288" s="37">
        <v>5</v>
      </c>
    </row>
    <row r="1289" spans="26:29" ht="14.25">
      <c r="Z1289" s="35">
        <v>4131</v>
      </c>
      <c r="AA1289" s="36" t="s">
        <v>1399</v>
      </c>
      <c r="AB1289" s="36" t="s">
        <v>1438</v>
      </c>
      <c r="AC1289" s="37">
        <v>5</v>
      </c>
    </row>
    <row r="1290" spans="26:29" ht="14.25">
      <c r="Z1290" s="35">
        <v>4132</v>
      </c>
      <c r="AA1290" s="36" t="s">
        <v>1399</v>
      </c>
      <c r="AB1290" s="36" t="s">
        <v>1439</v>
      </c>
      <c r="AC1290" s="37">
        <v>5</v>
      </c>
    </row>
    <row r="1291" spans="26:29" ht="14.25">
      <c r="Z1291" s="35">
        <v>4133</v>
      </c>
      <c r="AA1291" s="36" t="s">
        <v>1399</v>
      </c>
      <c r="AB1291" s="36" t="s">
        <v>1440</v>
      </c>
      <c r="AC1291" s="37">
        <v>5</v>
      </c>
    </row>
    <row r="1292" spans="26:29" ht="14.25">
      <c r="Z1292" s="35">
        <v>4134</v>
      </c>
      <c r="AA1292" s="36" t="s">
        <v>1399</v>
      </c>
      <c r="AB1292" s="36" t="s">
        <v>1441</v>
      </c>
      <c r="AC1292" s="37">
        <v>5</v>
      </c>
    </row>
    <row r="1293" spans="26:29" ht="14.25">
      <c r="Z1293" s="35">
        <v>4135</v>
      </c>
      <c r="AA1293" s="36" t="s">
        <v>1399</v>
      </c>
      <c r="AB1293" s="36" t="s">
        <v>1442</v>
      </c>
      <c r="AC1293" s="37">
        <v>5</v>
      </c>
    </row>
    <row r="1294" spans="26:29" ht="14.25">
      <c r="Z1294" s="35">
        <v>4136</v>
      </c>
      <c r="AA1294" s="36" t="s">
        <v>1399</v>
      </c>
      <c r="AB1294" s="36" t="s">
        <v>1443</v>
      </c>
      <c r="AC1294" s="37">
        <v>5</v>
      </c>
    </row>
    <row r="1295" spans="26:29" ht="14.25">
      <c r="Z1295" s="35">
        <v>4137</v>
      </c>
      <c r="AA1295" s="36" t="s">
        <v>1399</v>
      </c>
      <c r="AB1295" s="36" t="s">
        <v>1449</v>
      </c>
      <c r="AC1295" s="37">
        <v>5</v>
      </c>
    </row>
    <row r="1296" spans="26:29" ht="14.25">
      <c r="Z1296" s="35">
        <v>4138</v>
      </c>
      <c r="AA1296" s="36" t="s">
        <v>1399</v>
      </c>
      <c r="AB1296" s="36" t="s">
        <v>1450</v>
      </c>
      <c r="AC1296" s="37">
        <v>5</v>
      </c>
    </row>
    <row r="1297" spans="26:29" ht="14.25">
      <c r="Z1297" s="35">
        <v>4141</v>
      </c>
      <c r="AA1297" s="36" t="s">
        <v>1399</v>
      </c>
      <c r="AB1297" s="36" t="s">
        <v>1451</v>
      </c>
      <c r="AC1297" s="37">
        <v>5</v>
      </c>
    </row>
    <row r="1298" spans="26:29" ht="14.25">
      <c r="Z1298" s="35">
        <v>4142</v>
      </c>
      <c r="AA1298" s="36" t="s">
        <v>1399</v>
      </c>
      <c r="AB1298" s="36" t="s">
        <v>1452</v>
      </c>
      <c r="AC1298" s="37">
        <v>5</v>
      </c>
    </row>
    <row r="1299" spans="26:29" ht="14.25">
      <c r="Z1299" s="35">
        <v>4143</v>
      </c>
      <c r="AA1299" s="36" t="s">
        <v>1399</v>
      </c>
      <c r="AB1299" s="36" t="s">
        <v>1453</v>
      </c>
      <c r="AC1299" s="37">
        <v>5</v>
      </c>
    </row>
    <row r="1300" spans="26:29" ht="14.25">
      <c r="Z1300" s="35">
        <v>4144</v>
      </c>
      <c r="AA1300" s="36" t="s">
        <v>1399</v>
      </c>
      <c r="AB1300" s="36" t="s">
        <v>1454</v>
      </c>
      <c r="AC1300" s="37">
        <v>5</v>
      </c>
    </row>
    <row r="1301" spans="26:29" ht="14.25">
      <c r="Z1301" s="35">
        <v>4145</v>
      </c>
      <c r="AA1301" s="36" t="s">
        <v>1399</v>
      </c>
      <c r="AB1301" s="36" t="s">
        <v>1455</v>
      </c>
      <c r="AC1301" s="37">
        <v>5</v>
      </c>
    </row>
    <row r="1302" spans="26:29" ht="14.25">
      <c r="Z1302" s="35">
        <v>4146</v>
      </c>
      <c r="AA1302" s="36" t="s">
        <v>1399</v>
      </c>
      <c r="AB1302" s="36" t="s">
        <v>1456</v>
      </c>
      <c r="AC1302" s="37">
        <v>5</v>
      </c>
    </row>
    <row r="1303" spans="26:29" ht="14.25">
      <c r="Z1303" s="35">
        <v>4150</v>
      </c>
      <c r="AA1303" s="36" t="s">
        <v>1399</v>
      </c>
      <c r="AB1303" s="36" t="s">
        <v>1457</v>
      </c>
      <c r="AC1303" s="37">
        <v>5</v>
      </c>
    </row>
    <row r="1304" spans="26:29" ht="14.25">
      <c r="Z1304" s="35">
        <v>4151</v>
      </c>
      <c r="AA1304" s="36" t="s">
        <v>1399</v>
      </c>
      <c r="AB1304" s="36" t="s">
        <v>1457</v>
      </c>
      <c r="AC1304" s="37">
        <v>5</v>
      </c>
    </row>
    <row r="1305" spans="26:29" ht="14.25">
      <c r="Z1305" s="35">
        <v>4152</v>
      </c>
      <c r="AA1305" s="36" t="s">
        <v>1399</v>
      </c>
      <c r="AB1305" s="36" t="s">
        <v>1457</v>
      </c>
      <c r="AC1305" s="37">
        <v>5</v>
      </c>
    </row>
    <row r="1306" spans="26:29" ht="14.25">
      <c r="Z1306" s="35">
        <v>4155</v>
      </c>
      <c r="AA1306" s="36" t="s">
        <v>1399</v>
      </c>
      <c r="AB1306" s="36" t="s">
        <v>1457</v>
      </c>
      <c r="AC1306" s="37">
        <v>5</v>
      </c>
    </row>
    <row r="1307" spans="26:29" ht="14.25">
      <c r="Z1307" s="35">
        <v>4161</v>
      </c>
      <c r="AA1307" s="36" t="s">
        <v>1399</v>
      </c>
      <c r="AB1307" s="36" t="s">
        <v>1458</v>
      </c>
      <c r="AC1307" s="37">
        <v>5</v>
      </c>
    </row>
    <row r="1308" spans="26:29" ht="14.25">
      <c r="Z1308" s="35">
        <v>4162</v>
      </c>
      <c r="AA1308" s="36" t="s">
        <v>1399</v>
      </c>
      <c r="AB1308" s="36" t="s">
        <v>1459</v>
      </c>
      <c r="AC1308" s="37">
        <v>5</v>
      </c>
    </row>
    <row r="1309" spans="26:29" ht="14.25">
      <c r="Z1309" s="35">
        <v>4163</v>
      </c>
      <c r="AA1309" s="36" t="s">
        <v>1399</v>
      </c>
      <c r="AB1309" s="36" t="s">
        <v>1460</v>
      </c>
      <c r="AC1309" s="37">
        <v>5</v>
      </c>
    </row>
    <row r="1310" spans="26:29" ht="14.25">
      <c r="Z1310" s="35">
        <v>4164</v>
      </c>
      <c r="AA1310" s="36" t="s">
        <v>1399</v>
      </c>
      <c r="AB1310" s="36" t="s">
        <v>1461</v>
      </c>
      <c r="AC1310" s="37">
        <v>5</v>
      </c>
    </row>
    <row r="1311" spans="26:29" ht="14.25">
      <c r="Z1311" s="35">
        <v>4171</v>
      </c>
      <c r="AA1311" s="36" t="s">
        <v>1399</v>
      </c>
      <c r="AB1311" s="36" t="s">
        <v>1462</v>
      </c>
      <c r="AC1311" s="37">
        <v>5</v>
      </c>
    </row>
    <row r="1312" spans="26:29" ht="14.25">
      <c r="Z1312" s="35">
        <v>4172</v>
      </c>
      <c r="AA1312" s="36" t="s">
        <v>1399</v>
      </c>
      <c r="AB1312" s="36" t="s">
        <v>1463</v>
      </c>
      <c r="AC1312" s="37">
        <v>5</v>
      </c>
    </row>
    <row r="1313" spans="26:29" ht="14.25">
      <c r="Z1313" s="35">
        <v>4173</v>
      </c>
      <c r="AA1313" s="36" t="s">
        <v>1399</v>
      </c>
      <c r="AB1313" s="36" t="s">
        <v>1464</v>
      </c>
      <c r="AC1313" s="37">
        <v>5</v>
      </c>
    </row>
    <row r="1314" spans="26:29" ht="14.25">
      <c r="Z1314" s="35">
        <v>4174</v>
      </c>
      <c r="AA1314" s="36" t="s">
        <v>1399</v>
      </c>
      <c r="AB1314" s="36" t="s">
        <v>1465</v>
      </c>
      <c r="AC1314" s="37">
        <v>5</v>
      </c>
    </row>
    <row r="1315" spans="26:29" ht="14.25">
      <c r="Z1315" s="35">
        <v>4175</v>
      </c>
      <c r="AA1315" s="36" t="s">
        <v>1399</v>
      </c>
      <c r="AB1315" s="36" t="s">
        <v>1466</v>
      </c>
      <c r="AC1315" s="37">
        <v>5</v>
      </c>
    </row>
    <row r="1316" spans="26:29" ht="14.25">
      <c r="Z1316" s="35">
        <v>4176</v>
      </c>
      <c r="AA1316" s="36" t="s">
        <v>1399</v>
      </c>
      <c r="AB1316" s="36" t="s">
        <v>1467</v>
      </c>
      <c r="AC1316" s="37">
        <v>5</v>
      </c>
    </row>
    <row r="1317" spans="26:29" ht="14.25">
      <c r="Z1317" s="35">
        <v>4177</v>
      </c>
      <c r="AA1317" s="36" t="s">
        <v>1399</v>
      </c>
      <c r="AB1317" s="36" t="s">
        <v>1468</v>
      </c>
      <c r="AC1317" s="37">
        <v>5</v>
      </c>
    </row>
    <row r="1318" spans="26:29" ht="14.25">
      <c r="Z1318" s="35">
        <v>4181</v>
      </c>
      <c r="AA1318" s="36" t="s">
        <v>1399</v>
      </c>
      <c r="AB1318" s="36" t="s">
        <v>1469</v>
      </c>
      <c r="AC1318" s="37">
        <v>5</v>
      </c>
    </row>
    <row r="1319" spans="26:29" ht="14.25">
      <c r="Z1319" s="35">
        <v>4183</v>
      </c>
      <c r="AA1319" s="36" t="s">
        <v>1399</v>
      </c>
      <c r="AB1319" s="36" t="s">
        <v>1470</v>
      </c>
      <c r="AC1319" s="37">
        <v>5</v>
      </c>
    </row>
    <row r="1320" spans="26:29" ht="14.25">
      <c r="Z1320" s="35">
        <v>4184</v>
      </c>
      <c r="AA1320" s="36" t="s">
        <v>1399</v>
      </c>
      <c r="AB1320" s="36" t="s">
        <v>1471</v>
      </c>
      <c r="AC1320" s="37">
        <v>5</v>
      </c>
    </row>
    <row r="1321" spans="26:29" ht="14.25">
      <c r="Z1321" s="35">
        <v>4200</v>
      </c>
      <c r="AA1321" s="36" t="s">
        <v>1399</v>
      </c>
      <c r="AB1321" s="36" t="s">
        <v>1472</v>
      </c>
      <c r="AC1321" s="37">
        <v>5</v>
      </c>
    </row>
    <row r="1322" spans="26:29" ht="14.25">
      <c r="Z1322" s="35">
        <v>4201</v>
      </c>
      <c r="AA1322" s="36" t="s">
        <v>1399</v>
      </c>
      <c r="AB1322" s="36" t="s">
        <v>1472</v>
      </c>
      <c r="AC1322" s="37">
        <v>5</v>
      </c>
    </row>
    <row r="1323" spans="26:29" ht="14.25">
      <c r="Z1323" s="35">
        <v>4202</v>
      </c>
      <c r="AA1323" s="36" t="s">
        <v>1399</v>
      </c>
      <c r="AB1323" s="36" t="s">
        <v>1472</v>
      </c>
      <c r="AC1323" s="37">
        <v>5</v>
      </c>
    </row>
    <row r="1324" spans="26:29" ht="14.25">
      <c r="Z1324" s="35">
        <v>4211</v>
      </c>
      <c r="AA1324" s="36" t="s">
        <v>1399</v>
      </c>
      <c r="AB1324" s="36" t="s">
        <v>1473</v>
      </c>
      <c r="AC1324" s="37">
        <v>5</v>
      </c>
    </row>
    <row r="1325" spans="26:29" ht="14.25">
      <c r="Z1325" s="35">
        <v>4212</v>
      </c>
      <c r="AA1325" s="36" t="s">
        <v>1399</v>
      </c>
      <c r="AB1325" s="36" t="s">
        <v>1474</v>
      </c>
      <c r="AC1325" s="37">
        <v>5</v>
      </c>
    </row>
    <row r="1326" spans="26:29" ht="14.25">
      <c r="Z1326" s="35">
        <v>4220</v>
      </c>
      <c r="AA1326" s="36" t="s">
        <v>1399</v>
      </c>
      <c r="AB1326" s="36" t="s">
        <v>1475</v>
      </c>
      <c r="AC1326" s="37">
        <v>5</v>
      </c>
    </row>
    <row r="1327" spans="26:29" ht="14.25">
      <c r="Z1327" s="35">
        <v>4221</v>
      </c>
      <c r="AA1327" s="36" t="s">
        <v>1399</v>
      </c>
      <c r="AB1327" s="36" t="s">
        <v>1475</v>
      </c>
      <c r="AC1327" s="37">
        <v>5</v>
      </c>
    </row>
    <row r="1328" spans="26:29" ht="14.25">
      <c r="Z1328" s="35">
        <v>4224</v>
      </c>
      <c r="AA1328" s="36" t="s">
        <v>1399</v>
      </c>
      <c r="AB1328" s="36" t="s">
        <v>1476</v>
      </c>
      <c r="AC1328" s="37">
        <v>5</v>
      </c>
    </row>
    <row r="1329" spans="26:29" ht="14.25">
      <c r="Z1329" s="35">
        <v>4225</v>
      </c>
      <c r="AA1329" s="36" t="s">
        <v>1399</v>
      </c>
      <c r="AB1329" s="36" t="s">
        <v>1400</v>
      </c>
      <c r="AC1329" s="37">
        <v>4</v>
      </c>
    </row>
    <row r="1330" spans="26:29" ht="14.25">
      <c r="Z1330" s="35">
        <v>4231</v>
      </c>
      <c r="AA1330" s="36" t="s">
        <v>1477</v>
      </c>
      <c r="AB1330" s="36" t="s">
        <v>1478</v>
      </c>
      <c r="AC1330" s="37">
        <v>5</v>
      </c>
    </row>
    <row r="1331" spans="26:29" ht="14.25">
      <c r="Z1331" s="35">
        <v>4232</v>
      </c>
      <c r="AA1331" s="36" t="s">
        <v>1477</v>
      </c>
      <c r="AB1331" s="36" t="s">
        <v>1479</v>
      </c>
      <c r="AC1331" s="37">
        <v>5</v>
      </c>
    </row>
    <row r="1332" spans="26:29" ht="14.25">
      <c r="Z1332" s="35">
        <v>4233</v>
      </c>
      <c r="AA1332" s="36" t="s">
        <v>1477</v>
      </c>
      <c r="AB1332" s="36" t="s">
        <v>1480</v>
      </c>
      <c r="AC1332" s="37">
        <v>5</v>
      </c>
    </row>
    <row r="1333" spans="26:29" ht="14.25">
      <c r="Z1333" s="35">
        <v>4234</v>
      </c>
      <c r="AA1333" s="36" t="s">
        <v>1477</v>
      </c>
      <c r="AB1333" s="36" t="s">
        <v>1481</v>
      </c>
      <c r="AC1333" s="37">
        <v>5</v>
      </c>
    </row>
    <row r="1334" spans="26:29" ht="14.25">
      <c r="Z1334" s="35">
        <v>4235</v>
      </c>
      <c r="AA1334" s="36" t="s">
        <v>1477</v>
      </c>
      <c r="AB1334" s="36" t="s">
        <v>1482</v>
      </c>
      <c r="AC1334" s="37">
        <v>5</v>
      </c>
    </row>
    <row r="1335" spans="26:29" ht="14.25">
      <c r="Z1335" s="35">
        <v>4241</v>
      </c>
      <c r="AA1335" s="36" t="s">
        <v>1399</v>
      </c>
      <c r="AB1335" s="36" t="s">
        <v>1483</v>
      </c>
      <c r="AC1335" s="37">
        <v>5</v>
      </c>
    </row>
    <row r="1336" spans="26:29" ht="14.25">
      <c r="Z1336" s="35">
        <v>4242</v>
      </c>
      <c r="AA1336" s="36" t="s">
        <v>1399</v>
      </c>
      <c r="AB1336" s="36" t="s">
        <v>1484</v>
      </c>
      <c r="AC1336" s="37">
        <v>5</v>
      </c>
    </row>
    <row r="1337" spans="26:29" ht="14.25">
      <c r="Z1337" s="35">
        <v>4243</v>
      </c>
      <c r="AA1337" s="36" t="s">
        <v>1399</v>
      </c>
      <c r="AB1337" s="36" t="s">
        <v>1485</v>
      </c>
      <c r="AC1337" s="37">
        <v>5</v>
      </c>
    </row>
    <row r="1338" spans="26:29" ht="14.25">
      <c r="Z1338" s="35">
        <v>4244</v>
      </c>
      <c r="AA1338" s="36" t="s">
        <v>1477</v>
      </c>
      <c r="AB1338" s="36" t="s">
        <v>1486</v>
      </c>
      <c r="AC1338" s="37">
        <v>5</v>
      </c>
    </row>
    <row r="1339" spans="26:29" ht="14.25">
      <c r="Z1339" s="35">
        <v>4245</v>
      </c>
      <c r="AA1339" s="36" t="s">
        <v>1477</v>
      </c>
      <c r="AB1339" s="36" t="s">
        <v>1487</v>
      </c>
      <c r="AC1339" s="37">
        <v>5</v>
      </c>
    </row>
    <row r="1340" spans="26:29" ht="14.25">
      <c r="Z1340" s="35">
        <v>4246</v>
      </c>
      <c r="AA1340" s="36" t="s">
        <v>1477</v>
      </c>
      <c r="AB1340" s="36" t="s">
        <v>1488</v>
      </c>
      <c r="AC1340" s="37">
        <v>4</v>
      </c>
    </row>
    <row r="1341" spans="26:29" ht="14.25">
      <c r="Z1341" s="35">
        <v>4251</v>
      </c>
      <c r="AA1341" s="36" t="s">
        <v>1399</v>
      </c>
      <c r="AB1341" s="36" t="s">
        <v>1489</v>
      </c>
      <c r="AC1341" s="37">
        <v>5</v>
      </c>
    </row>
    <row r="1342" spans="26:29" ht="14.25">
      <c r="Z1342" s="35">
        <v>4252</v>
      </c>
      <c r="AA1342" s="36" t="s">
        <v>1399</v>
      </c>
      <c r="AB1342" s="36" t="s">
        <v>1490</v>
      </c>
      <c r="AC1342" s="37">
        <v>5</v>
      </c>
    </row>
    <row r="1343" spans="26:29" ht="14.25">
      <c r="Z1343" s="35">
        <v>4253</v>
      </c>
      <c r="AA1343" s="36" t="s">
        <v>1399</v>
      </c>
      <c r="AB1343" s="36" t="s">
        <v>1491</v>
      </c>
      <c r="AC1343" s="37">
        <v>5</v>
      </c>
    </row>
    <row r="1344" spans="26:29" ht="14.25">
      <c r="Z1344" s="35">
        <v>4254</v>
      </c>
      <c r="AA1344" s="36" t="s">
        <v>1399</v>
      </c>
      <c r="AB1344" s="36" t="s">
        <v>1492</v>
      </c>
      <c r="AC1344" s="37">
        <v>5</v>
      </c>
    </row>
    <row r="1345" spans="26:29" ht="14.25">
      <c r="Z1345" s="35">
        <v>4262</v>
      </c>
      <c r="AA1345" s="36" t="s">
        <v>1399</v>
      </c>
      <c r="AB1345" s="36" t="s">
        <v>1493</v>
      </c>
      <c r="AC1345" s="37">
        <v>5</v>
      </c>
    </row>
    <row r="1346" spans="26:29" ht="14.25">
      <c r="Z1346" s="35">
        <v>4263</v>
      </c>
      <c r="AA1346" s="36" t="s">
        <v>1399</v>
      </c>
      <c r="AB1346" s="36" t="s">
        <v>1494</v>
      </c>
      <c r="AC1346" s="37">
        <v>5</v>
      </c>
    </row>
    <row r="1347" spans="26:29" ht="14.25">
      <c r="Z1347" s="35">
        <v>4264</v>
      </c>
      <c r="AA1347" s="36" t="s">
        <v>1399</v>
      </c>
      <c r="AB1347" s="36" t="s">
        <v>1495</v>
      </c>
      <c r="AC1347" s="37">
        <v>5</v>
      </c>
    </row>
    <row r="1348" spans="26:29" ht="14.25">
      <c r="Z1348" s="35">
        <v>4266</v>
      </c>
      <c r="AA1348" s="36" t="s">
        <v>1399</v>
      </c>
      <c r="AB1348" s="36" t="s">
        <v>1496</v>
      </c>
      <c r="AC1348" s="37">
        <v>5</v>
      </c>
    </row>
    <row r="1349" spans="26:29" ht="14.25">
      <c r="Z1349" s="35">
        <v>4267</v>
      </c>
      <c r="AA1349" s="36" t="s">
        <v>1477</v>
      </c>
      <c r="AB1349" s="36" t="s">
        <v>1497</v>
      </c>
      <c r="AC1349" s="37">
        <v>5</v>
      </c>
    </row>
    <row r="1350" spans="26:29" ht="14.25">
      <c r="Z1350" s="35">
        <v>4271</v>
      </c>
      <c r="AA1350" s="36" t="s">
        <v>1399</v>
      </c>
      <c r="AB1350" s="36" t="s">
        <v>1498</v>
      </c>
      <c r="AC1350" s="37">
        <v>5</v>
      </c>
    </row>
    <row r="1351" spans="26:29" ht="14.25">
      <c r="Z1351" s="35">
        <v>4272</v>
      </c>
      <c r="AA1351" s="36" t="s">
        <v>1399</v>
      </c>
      <c r="AB1351" s="36" t="s">
        <v>1499</v>
      </c>
      <c r="AC1351" s="37">
        <v>5</v>
      </c>
    </row>
    <row r="1352" spans="26:29" ht="14.25">
      <c r="Z1352" s="35">
        <v>4273</v>
      </c>
      <c r="AA1352" s="36" t="s">
        <v>1399</v>
      </c>
      <c r="AB1352" s="36" t="s">
        <v>1500</v>
      </c>
      <c r="AC1352" s="37">
        <v>5</v>
      </c>
    </row>
    <row r="1353" spans="26:29" ht="14.25">
      <c r="Z1353" s="35">
        <v>4274</v>
      </c>
      <c r="AA1353" s="36" t="s">
        <v>1399</v>
      </c>
      <c r="AB1353" s="36" t="s">
        <v>1501</v>
      </c>
      <c r="AC1353" s="37">
        <v>5</v>
      </c>
    </row>
    <row r="1354" spans="26:29" ht="14.25">
      <c r="Z1354" s="35">
        <v>4275</v>
      </c>
      <c r="AA1354" s="36" t="s">
        <v>1399</v>
      </c>
      <c r="AB1354" s="36" t="s">
        <v>1502</v>
      </c>
      <c r="AC1354" s="37">
        <v>5</v>
      </c>
    </row>
    <row r="1355" spans="26:29" ht="14.25">
      <c r="Z1355" s="35">
        <v>4281</v>
      </c>
      <c r="AA1355" s="36" t="s">
        <v>1399</v>
      </c>
      <c r="AB1355" s="36" t="s">
        <v>1503</v>
      </c>
      <c r="AC1355" s="37">
        <v>5</v>
      </c>
    </row>
    <row r="1356" spans="26:29" ht="14.25">
      <c r="Z1356" s="35">
        <v>4283</v>
      </c>
      <c r="AA1356" s="36" t="s">
        <v>1399</v>
      </c>
      <c r="AB1356" s="36" t="s">
        <v>1503</v>
      </c>
      <c r="AC1356" s="37">
        <v>5</v>
      </c>
    </row>
    <row r="1357" spans="26:29" ht="14.25">
      <c r="Z1357" s="35">
        <v>4284</v>
      </c>
      <c r="AA1357" s="36" t="s">
        <v>1399</v>
      </c>
      <c r="AB1357" s="36" t="s">
        <v>1504</v>
      </c>
      <c r="AC1357" s="37">
        <v>5</v>
      </c>
    </row>
    <row r="1358" spans="26:29" ht="14.25">
      <c r="Z1358" s="35">
        <v>4285</v>
      </c>
      <c r="AA1358" s="36" t="s">
        <v>1399</v>
      </c>
      <c r="AB1358" s="36" t="s">
        <v>1505</v>
      </c>
      <c r="AC1358" s="37">
        <v>5</v>
      </c>
    </row>
    <row r="1359" spans="26:29" ht="14.25">
      <c r="Z1359" s="35">
        <v>4286</v>
      </c>
      <c r="AA1359" s="36" t="s">
        <v>1399</v>
      </c>
      <c r="AB1359" s="36" t="s">
        <v>1506</v>
      </c>
      <c r="AC1359" s="37">
        <v>5</v>
      </c>
    </row>
    <row r="1360" spans="26:29" ht="14.25">
      <c r="Z1360" s="35">
        <v>4287</v>
      </c>
      <c r="AA1360" s="36" t="s">
        <v>1399</v>
      </c>
      <c r="AB1360" s="36" t="s">
        <v>1507</v>
      </c>
      <c r="AC1360" s="37">
        <v>5</v>
      </c>
    </row>
    <row r="1361" spans="26:29" ht="14.25">
      <c r="Z1361" s="35">
        <v>4288</v>
      </c>
      <c r="AA1361" s="36" t="s">
        <v>1399</v>
      </c>
      <c r="AB1361" s="36" t="s">
        <v>1508</v>
      </c>
      <c r="AC1361" s="37">
        <v>5</v>
      </c>
    </row>
    <row r="1362" spans="26:29" ht="14.25">
      <c r="Z1362" s="35">
        <v>4300</v>
      </c>
      <c r="AA1362" s="36" t="s">
        <v>1477</v>
      </c>
      <c r="AB1362" s="36" t="s">
        <v>1509</v>
      </c>
      <c r="AC1362" s="37">
        <v>5</v>
      </c>
    </row>
    <row r="1363" spans="26:29" ht="14.25">
      <c r="Z1363" s="35">
        <v>4301</v>
      </c>
      <c r="AA1363" s="36" t="s">
        <v>1477</v>
      </c>
      <c r="AB1363" s="36" t="s">
        <v>1509</v>
      </c>
      <c r="AC1363" s="37">
        <v>5</v>
      </c>
    </row>
    <row r="1364" spans="26:29" ht="14.25">
      <c r="Z1364" s="35">
        <v>4311</v>
      </c>
      <c r="AA1364" s="36" t="s">
        <v>1477</v>
      </c>
      <c r="AB1364" s="36" t="s">
        <v>1510</v>
      </c>
      <c r="AC1364" s="37">
        <v>5</v>
      </c>
    </row>
    <row r="1365" spans="26:29" ht="14.25">
      <c r="Z1365" s="35">
        <v>4320</v>
      </c>
      <c r="AA1365" s="36" t="s">
        <v>1477</v>
      </c>
      <c r="AB1365" s="36" t="s">
        <v>1511</v>
      </c>
      <c r="AC1365" s="37">
        <v>5</v>
      </c>
    </row>
    <row r="1366" spans="26:29" ht="14.25">
      <c r="Z1366" s="35">
        <v>4321</v>
      </c>
      <c r="AA1366" s="36" t="s">
        <v>1477</v>
      </c>
      <c r="AB1366" s="36" t="s">
        <v>1511</v>
      </c>
      <c r="AC1366" s="37">
        <v>5</v>
      </c>
    </row>
    <row r="1367" spans="26:29" ht="14.25">
      <c r="Z1367" s="35">
        <v>4324</v>
      </c>
      <c r="AA1367" s="36" t="s">
        <v>1477</v>
      </c>
      <c r="AB1367" s="36" t="s">
        <v>1512</v>
      </c>
      <c r="AC1367" s="37">
        <v>5</v>
      </c>
    </row>
    <row r="1368" spans="26:29" ht="14.25">
      <c r="Z1368" s="35">
        <v>4325</v>
      </c>
      <c r="AA1368" s="36" t="s">
        <v>1477</v>
      </c>
      <c r="AB1368" s="36" t="s">
        <v>1513</v>
      </c>
      <c r="AC1368" s="37">
        <v>5</v>
      </c>
    </row>
    <row r="1369" spans="26:29" ht="14.25">
      <c r="Z1369" s="35">
        <v>4326</v>
      </c>
      <c r="AA1369" s="36" t="s">
        <v>1477</v>
      </c>
      <c r="AB1369" s="36" t="s">
        <v>1514</v>
      </c>
      <c r="AC1369" s="37">
        <v>5</v>
      </c>
    </row>
    <row r="1370" spans="26:29" ht="14.25">
      <c r="Z1370" s="35">
        <v>4327</v>
      </c>
      <c r="AA1370" s="36" t="s">
        <v>1477</v>
      </c>
      <c r="AB1370" s="36" t="s">
        <v>1515</v>
      </c>
      <c r="AC1370" s="37">
        <v>5</v>
      </c>
    </row>
    <row r="1371" spans="26:29" ht="14.25">
      <c r="Z1371" s="35">
        <v>4331</v>
      </c>
      <c r="AA1371" s="36" t="s">
        <v>1477</v>
      </c>
      <c r="AB1371" s="36" t="s">
        <v>1516</v>
      </c>
      <c r="AC1371" s="37">
        <v>5</v>
      </c>
    </row>
    <row r="1372" spans="26:29" ht="14.25">
      <c r="Z1372" s="35">
        <v>4332</v>
      </c>
      <c r="AA1372" s="36" t="s">
        <v>1477</v>
      </c>
      <c r="AB1372" s="36" t="s">
        <v>1517</v>
      </c>
      <c r="AC1372" s="37">
        <v>5</v>
      </c>
    </row>
    <row r="1373" spans="26:29" ht="14.25">
      <c r="Z1373" s="35">
        <v>4333</v>
      </c>
      <c r="AA1373" s="36" t="s">
        <v>1477</v>
      </c>
      <c r="AB1373" s="36" t="s">
        <v>1518</v>
      </c>
      <c r="AC1373" s="37">
        <v>5</v>
      </c>
    </row>
    <row r="1374" spans="26:29" ht="14.25">
      <c r="Z1374" s="35">
        <v>4334</v>
      </c>
      <c r="AA1374" s="36" t="s">
        <v>1477</v>
      </c>
      <c r="AB1374" s="36" t="s">
        <v>1519</v>
      </c>
      <c r="AC1374" s="37">
        <v>5</v>
      </c>
    </row>
    <row r="1375" spans="26:29" ht="14.25">
      <c r="Z1375" s="35">
        <v>4335</v>
      </c>
      <c r="AA1375" s="36" t="s">
        <v>1477</v>
      </c>
      <c r="AB1375" s="36" t="s">
        <v>1520</v>
      </c>
      <c r="AC1375" s="37">
        <v>5</v>
      </c>
    </row>
    <row r="1376" spans="26:29" ht="14.25">
      <c r="Z1376" s="35">
        <v>4336</v>
      </c>
      <c r="AA1376" s="36" t="s">
        <v>1477</v>
      </c>
      <c r="AB1376" s="36" t="s">
        <v>1521</v>
      </c>
      <c r="AC1376" s="37">
        <v>5</v>
      </c>
    </row>
    <row r="1377" spans="26:29" ht="14.25">
      <c r="Z1377" s="35">
        <v>4337</v>
      </c>
      <c r="AA1377" s="36" t="s">
        <v>1477</v>
      </c>
      <c r="AB1377" s="36" t="s">
        <v>1522</v>
      </c>
      <c r="AC1377" s="37">
        <v>5</v>
      </c>
    </row>
    <row r="1378" spans="26:29" ht="14.25">
      <c r="Z1378" s="35">
        <v>4338</v>
      </c>
      <c r="AA1378" s="36" t="s">
        <v>1477</v>
      </c>
      <c r="AB1378" s="36" t="s">
        <v>1523</v>
      </c>
      <c r="AC1378" s="37">
        <v>5</v>
      </c>
    </row>
    <row r="1379" spans="26:29" ht="14.25">
      <c r="Z1379" s="35">
        <v>4341</v>
      </c>
      <c r="AA1379" s="36" t="s">
        <v>1477</v>
      </c>
      <c r="AB1379" s="36" t="s">
        <v>1524</v>
      </c>
      <c r="AC1379" s="37">
        <v>5</v>
      </c>
    </row>
    <row r="1380" spans="26:29" ht="14.25">
      <c r="Z1380" s="35">
        <v>4342</v>
      </c>
      <c r="AA1380" s="36" t="s">
        <v>1477</v>
      </c>
      <c r="AB1380" s="36" t="s">
        <v>1525</v>
      </c>
      <c r="AC1380" s="37">
        <v>5</v>
      </c>
    </row>
    <row r="1381" spans="26:29" ht="14.25">
      <c r="Z1381" s="35">
        <v>4343</v>
      </c>
      <c r="AA1381" s="36" t="s">
        <v>1477</v>
      </c>
      <c r="AB1381" s="36" t="s">
        <v>1526</v>
      </c>
      <c r="AC1381" s="37">
        <v>5</v>
      </c>
    </row>
    <row r="1382" spans="26:29" ht="14.25">
      <c r="Z1382" s="35">
        <v>4351</v>
      </c>
      <c r="AA1382" s="36" t="s">
        <v>1477</v>
      </c>
      <c r="AB1382" s="36" t="s">
        <v>1527</v>
      </c>
      <c r="AC1382" s="37">
        <v>5</v>
      </c>
    </row>
    <row r="1383" spans="26:29" ht="14.25">
      <c r="Z1383" s="35">
        <v>4352</v>
      </c>
      <c r="AA1383" s="36" t="s">
        <v>1477</v>
      </c>
      <c r="AB1383" s="36" t="s">
        <v>1528</v>
      </c>
      <c r="AC1383" s="37">
        <v>5</v>
      </c>
    </row>
    <row r="1384" spans="26:29" ht="14.25">
      <c r="Z1384" s="35">
        <v>4353</v>
      </c>
      <c r="AA1384" s="36" t="s">
        <v>1477</v>
      </c>
      <c r="AB1384" s="36" t="s">
        <v>1529</v>
      </c>
      <c r="AC1384" s="37">
        <v>5</v>
      </c>
    </row>
    <row r="1385" spans="26:29" ht="14.25">
      <c r="Z1385" s="35">
        <v>4354</v>
      </c>
      <c r="AA1385" s="36" t="s">
        <v>1477</v>
      </c>
      <c r="AB1385" s="36" t="s">
        <v>1530</v>
      </c>
      <c r="AC1385" s="37">
        <v>5</v>
      </c>
    </row>
    <row r="1386" spans="26:29" ht="14.25">
      <c r="Z1386" s="35">
        <v>4355</v>
      </c>
      <c r="AA1386" s="36" t="s">
        <v>1477</v>
      </c>
      <c r="AB1386" s="36" t="s">
        <v>1531</v>
      </c>
      <c r="AC1386" s="37">
        <v>5</v>
      </c>
    </row>
    <row r="1387" spans="26:29" ht="14.25">
      <c r="Z1387" s="35">
        <v>4356</v>
      </c>
      <c r="AA1387" s="36" t="s">
        <v>1477</v>
      </c>
      <c r="AB1387" s="36" t="s">
        <v>1532</v>
      </c>
      <c r="AC1387" s="37">
        <v>5</v>
      </c>
    </row>
    <row r="1388" spans="26:29" ht="14.25">
      <c r="Z1388" s="35">
        <v>4361</v>
      </c>
      <c r="AA1388" s="36" t="s">
        <v>1477</v>
      </c>
      <c r="AB1388" s="36" t="s">
        <v>1533</v>
      </c>
      <c r="AC1388" s="37">
        <v>5</v>
      </c>
    </row>
    <row r="1389" spans="26:29" ht="14.25">
      <c r="Z1389" s="35">
        <v>4362</v>
      </c>
      <c r="AA1389" s="36" t="s">
        <v>1477</v>
      </c>
      <c r="AB1389" s="36" t="s">
        <v>1534</v>
      </c>
      <c r="AC1389" s="37">
        <v>5</v>
      </c>
    </row>
    <row r="1390" spans="26:29" ht="14.25">
      <c r="Z1390" s="35">
        <v>4363</v>
      </c>
      <c r="AA1390" s="36" t="s">
        <v>1477</v>
      </c>
      <c r="AB1390" s="36" t="s">
        <v>1535</v>
      </c>
      <c r="AC1390" s="37">
        <v>5</v>
      </c>
    </row>
    <row r="1391" spans="26:29" ht="14.25">
      <c r="Z1391" s="35">
        <v>4371</v>
      </c>
      <c r="AA1391" s="36" t="s">
        <v>1477</v>
      </c>
      <c r="AB1391" s="36" t="s">
        <v>1536</v>
      </c>
      <c r="AC1391" s="37">
        <v>5</v>
      </c>
    </row>
    <row r="1392" spans="26:29" ht="14.25">
      <c r="Z1392" s="35">
        <v>4372</v>
      </c>
      <c r="AA1392" s="36" t="s">
        <v>1477</v>
      </c>
      <c r="AB1392" s="36" t="s">
        <v>1537</v>
      </c>
      <c r="AC1392" s="37">
        <v>5</v>
      </c>
    </row>
    <row r="1393" spans="26:29" ht="14.25">
      <c r="Z1393" s="35">
        <v>4373</v>
      </c>
      <c r="AA1393" s="36" t="s">
        <v>1477</v>
      </c>
      <c r="AB1393" s="36" t="s">
        <v>1538</v>
      </c>
      <c r="AC1393" s="37">
        <v>5</v>
      </c>
    </row>
    <row r="1394" spans="26:29" ht="14.25">
      <c r="Z1394" s="35">
        <v>4374</v>
      </c>
      <c r="AA1394" s="36" t="s">
        <v>1477</v>
      </c>
      <c r="AB1394" s="36" t="s">
        <v>1539</v>
      </c>
      <c r="AC1394" s="37">
        <v>5</v>
      </c>
    </row>
    <row r="1395" spans="26:29" ht="14.25">
      <c r="Z1395" s="35">
        <v>4375</v>
      </c>
      <c r="AA1395" s="36" t="s">
        <v>1477</v>
      </c>
      <c r="AB1395" s="36" t="s">
        <v>1540</v>
      </c>
      <c r="AC1395" s="37">
        <v>5</v>
      </c>
    </row>
    <row r="1396" spans="26:29" ht="14.25">
      <c r="Z1396" s="35">
        <v>4376</v>
      </c>
      <c r="AA1396" s="36" t="s">
        <v>1477</v>
      </c>
      <c r="AB1396" s="36" t="s">
        <v>1541</v>
      </c>
      <c r="AC1396" s="37">
        <v>5</v>
      </c>
    </row>
    <row r="1397" spans="26:29" ht="14.25">
      <c r="Z1397" s="35">
        <v>4400</v>
      </c>
      <c r="AA1397" s="36" t="s">
        <v>1477</v>
      </c>
      <c r="AB1397" s="36" t="s">
        <v>1542</v>
      </c>
      <c r="AC1397" s="37">
        <v>4</v>
      </c>
    </row>
    <row r="1398" spans="26:29" ht="14.25">
      <c r="Z1398" s="35">
        <v>4401</v>
      </c>
      <c r="AA1398" s="36" t="s">
        <v>1477</v>
      </c>
      <c r="AB1398" s="36" t="s">
        <v>1542</v>
      </c>
      <c r="AC1398" s="37">
        <v>4</v>
      </c>
    </row>
    <row r="1399" spans="26:29" ht="14.25">
      <c r="Z1399" s="35">
        <v>4402</v>
      </c>
      <c r="AA1399" s="36" t="s">
        <v>1477</v>
      </c>
      <c r="AB1399" s="36" t="s">
        <v>1542</v>
      </c>
      <c r="AC1399" s="37">
        <v>4</v>
      </c>
    </row>
    <row r="1400" spans="26:29" ht="14.25">
      <c r="Z1400" s="35">
        <v>4403</v>
      </c>
      <c r="AA1400" s="36" t="s">
        <v>1477</v>
      </c>
      <c r="AB1400" s="36" t="s">
        <v>1542</v>
      </c>
      <c r="AC1400" s="37">
        <v>4</v>
      </c>
    </row>
    <row r="1401" spans="26:29" ht="14.25">
      <c r="Z1401" s="35">
        <v>4404</v>
      </c>
      <c r="AA1401" s="36" t="s">
        <v>1477</v>
      </c>
      <c r="AB1401" s="36" t="s">
        <v>1542</v>
      </c>
      <c r="AC1401" s="37">
        <v>4</v>
      </c>
    </row>
    <row r="1402" spans="26:29" ht="14.25">
      <c r="Z1402" s="35">
        <v>4405</v>
      </c>
      <c r="AA1402" s="36" t="s">
        <v>1477</v>
      </c>
      <c r="AB1402" s="36" t="s">
        <v>1542</v>
      </c>
      <c r="AC1402" s="37">
        <v>4</v>
      </c>
    </row>
    <row r="1403" spans="26:29" ht="14.25">
      <c r="Z1403" s="35">
        <v>4406</v>
      </c>
      <c r="AA1403" s="36" t="s">
        <v>1477</v>
      </c>
      <c r="AB1403" s="36" t="s">
        <v>1542</v>
      </c>
      <c r="AC1403" s="37">
        <v>4</v>
      </c>
    </row>
    <row r="1404" spans="26:29" ht="14.25">
      <c r="Z1404" s="35">
        <v>4407</v>
      </c>
      <c r="AA1404" s="36" t="s">
        <v>1477</v>
      </c>
      <c r="AB1404" s="36" t="s">
        <v>1542</v>
      </c>
      <c r="AC1404" s="37">
        <v>4</v>
      </c>
    </row>
    <row r="1405" spans="26:29" ht="14.25">
      <c r="Z1405" s="35">
        <v>4410</v>
      </c>
      <c r="AA1405" s="36" t="s">
        <v>1477</v>
      </c>
      <c r="AB1405" s="36" t="s">
        <v>1542</v>
      </c>
      <c r="AC1405" s="37">
        <v>4</v>
      </c>
    </row>
    <row r="1406" spans="26:29" ht="14.25">
      <c r="Z1406" s="35">
        <v>4411</v>
      </c>
      <c r="AA1406" s="36" t="s">
        <v>1477</v>
      </c>
      <c r="AB1406" s="36" t="s">
        <v>1542</v>
      </c>
      <c r="AC1406" s="37">
        <v>4</v>
      </c>
    </row>
    <row r="1407" spans="26:29" ht="14.25">
      <c r="Z1407" s="35">
        <v>4412</v>
      </c>
      <c r="AA1407" s="36" t="s">
        <v>1477</v>
      </c>
      <c r="AB1407" s="36" t="s">
        <v>1543</v>
      </c>
      <c r="AC1407" s="37">
        <v>4</v>
      </c>
    </row>
    <row r="1408" spans="26:29" ht="14.25">
      <c r="Z1408" s="35">
        <v>4431</v>
      </c>
      <c r="AA1408" s="36" t="s">
        <v>1477</v>
      </c>
      <c r="AB1408" s="36" t="s">
        <v>1544</v>
      </c>
      <c r="AC1408" s="37">
        <v>4</v>
      </c>
    </row>
    <row r="1409" spans="26:29" ht="14.25">
      <c r="Z1409" s="35">
        <v>4432</v>
      </c>
      <c r="AA1409" s="36" t="s">
        <v>1477</v>
      </c>
      <c r="AB1409" s="36" t="s">
        <v>1542</v>
      </c>
      <c r="AC1409" s="37">
        <v>4</v>
      </c>
    </row>
    <row r="1410" spans="26:29" ht="14.25">
      <c r="Z1410" s="35">
        <v>4433</v>
      </c>
      <c r="AA1410" s="36" t="s">
        <v>1477</v>
      </c>
      <c r="AB1410" s="36" t="s">
        <v>1545</v>
      </c>
      <c r="AC1410" s="37">
        <v>4</v>
      </c>
    </row>
    <row r="1411" spans="26:29" ht="14.25">
      <c r="Z1411" s="35">
        <v>4434</v>
      </c>
      <c r="AA1411" s="36" t="s">
        <v>1477</v>
      </c>
      <c r="AB1411" s="36" t="s">
        <v>1546</v>
      </c>
      <c r="AC1411" s="37">
        <v>5</v>
      </c>
    </row>
    <row r="1412" spans="26:29" ht="14.25">
      <c r="Z1412" s="35">
        <v>4440</v>
      </c>
      <c r="AA1412" s="36" t="s">
        <v>1477</v>
      </c>
      <c r="AB1412" s="36" t="s">
        <v>1547</v>
      </c>
      <c r="AC1412" s="37">
        <v>5</v>
      </c>
    </row>
    <row r="1413" spans="26:29" ht="14.25">
      <c r="Z1413" s="35">
        <v>4441</v>
      </c>
      <c r="AA1413" s="36" t="s">
        <v>1477</v>
      </c>
      <c r="AB1413" s="36" t="s">
        <v>1548</v>
      </c>
      <c r="AC1413" s="37">
        <v>5</v>
      </c>
    </row>
    <row r="1414" spans="26:29" ht="14.25">
      <c r="Z1414" s="35">
        <v>4444</v>
      </c>
      <c r="AA1414" s="36" t="s">
        <v>1477</v>
      </c>
      <c r="AB1414" s="36" t="s">
        <v>1547</v>
      </c>
      <c r="AC1414" s="37">
        <v>5</v>
      </c>
    </row>
    <row r="1415" spans="26:29" ht="14.25">
      <c r="Z1415" s="35">
        <v>4445</v>
      </c>
      <c r="AA1415" s="36" t="s">
        <v>1477</v>
      </c>
      <c r="AB1415" s="36" t="s">
        <v>1549</v>
      </c>
      <c r="AC1415" s="37">
        <v>5</v>
      </c>
    </row>
    <row r="1416" spans="26:29" ht="14.25">
      <c r="Z1416" s="35">
        <v>4446</v>
      </c>
      <c r="AA1416" s="36" t="s">
        <v>1477</v>
      </c>
      <c r="AB1416" s="36" t="s">
        <v>1550</v>
      </c>
      <c r="AC1416" s="37">
        <v>5</v>
      </c>
    </row>
    <row r="1417" spans="26:29" ht="14.25">
      <c r="Z1417" s="35">
        <v>4447</v>
      </c>
      <c r="AA1417" s="36" t="s">
        <v>1477</v>
      </c>
      <c r="AB1417" s="36" t="s">
        <v>1551</v>
      </c>
      <c r="AC1417" s="37">
        <v>5</v>
      </c>
    </row>
    <row r="1418" spans="26:29" ht="14.25">
      <c r="Z1418" s="35">
        <v>4450</v>
      </c>
      <c r="AA1418" s="36" t="s">
        <v>1477</v>
      </c>
      <c r="AB1418" s="36" t="s">
        <v>1552</v>
      </c>
      <c r="AC1418" s="37">
        <v>5</v>
      </c>
    </row>
    <row r="1419" spans="26:29" ht="14.25">
      <c r="Z1419" s="35">
        <v>4455</v>
      </c>
      <c r="AA1419" s="36" t="s">
        <v>1477</v>
      </c>
      <c r="AB1419" s="36" t="s">
        <v>1553</v>
      </c>
      <c r="AC1419" s="37">
        <v>5</v>
      </c>
    </row>
    <row r="1420" spans="26:29" ht="14.25">
      <c r="Z1420" s="35">
        <v>4456</v>
      </c>
      <c r="AA1420" s="36" t="s">
        <v>1477</v>
      </c>
      <c r="AB1420" s="36" t="s">
        <v>1554</v>
      </c>
      <c r="AC1420" s="37">
        <v>5</v>
      </c>
    </row>
    <row r="1421" spans="26:29" ht="14.25">
      <c r="Z1421" s="35">
        <v>4461</v>
      </c>
      <c r="AA1421" s="36" t="s">
        <v>1477</v>
      </c>
      <c r="AB1421" s="36" t="s">
        <v>1555</v>
      </c>
      <c r="AC1421" s="37">
        <v>5</v>
      </c>
    </row>
    <row r="1422" spans="26:29" ht="14.25">
      <c r="Z1422" s="35">
        <v>4463</v>
      </c>
      <c r="AA1422" s="36" t="s">
        <v>1477</v>
      </c>
      <c r="AB1422" s="36" t="s">
        <v>1556</v>
      </c>
      <c r="AC1422" s="37">
        <v>5</v>
      </c>
    </row>
    <row r="1423" spans="26:29" ht="14.25">
      <c r="Z1423" s="35">
        <v>4464</v>
      </c>
      <c r="AA1423" s="36" t="s">
        <v>1477</v>
      </c>
      <c r="AB1423" s="36" t="s">
        <v>1557</v>
      </c>
      <c r="AC1423" s="37">
        <v>5</v>
      </c>
    </row>
    <row r="1424" spans="26:29" ht="14.25">
      <c r="Z1424" s="35">
        <v>4465</v>
      </c>
      <c r="AA1424" s="36" t="s">
        <v>1477</v>
      </c>
      <c r="AB1424" s="36" t="s">
        <v>1558</v>
      </c>
      <c r="AC1424" s="37">
        <v>5</v>
      </c>
    </row>
    <row r="1425" spans="26:29" ht="14.25">
      <c r="Z1425" s="35">
        <v>4466</v>
      </c>
      <c r="AA1425" s="36" t="s">
        <v>1477</v>
      </c>
      <c r="AB1425" s="36" t="s">
        <v>1559</v>
      </c>
      <c r="AC1425" s="37">
        <v>5</v>
      </c>
    </row>
    <row r="1426" spans="26:29" ht="14.25">
      <c r="Z1426" s="35">
        <v>4467</v>
      </c>
      <c r="AA1426" s="36" t="s">
        <v>1477</v>
      </c>
      <c r="AB1426" s="36" t="s">
        <v>1560</v>
      </c>
      <c r="AC1426" s="37">
        <v>5</v>
      </c>
    </row>
    <row r="1427" spans="26:29" ht="14.25">
      <c r="Z1427" s="35">
        <v>4468</v>
      </c>
      <c r="AA1427" s="36" t="s">
        <v>1477</v>
      </c>
      <c r="AB1427" s="36" t="s">
        <v>1561</v>
      </c>
      <c r="AC1427" s="37">
        <v>5</v>
      </c>
    </row>
    <row r="1428" spans="26:29" ht="14.25">
      <c r="Z1428" s="35">
        <v>4471</v>
      </c>
      <c r="AA1428" s="36" t="s">
        <v>1477</v>
      </c>
      <c r="AB1428" s="36" t="s">
        <v>1562</v>
      </c>
      <c r="AC1428" s="37">
        <v>5</v>
      </c>
    </row>
    <row r="1429" spans="26:29" ht="14.25">
      <c r="Z1429" s="35">
        <v>4472</v>
      </c>
      <c r="AA1429" s="36" t="s">
        <v>1477</v>
      </c>
      <c r="AB1429" s="36" t="s">
        <v>1562</v>
      </c>
      <c r="AC1429" s="37">
        <v>5</v>
      </c>
    </row>
    <row r="1430" spans="26:29" ht="14.25">
      <c r="Z1430" s="35">
        <v>4474</v>
      </c>
      <c r="AA1430" s="36" t="s">
        <v>1477</v>
      </c>
      <c r="AB1430" s="36" t="s">
        <v>1563</v>
      </c>
      <c r="AC1430" s="37">
        <v>5</v>
      </c>
    </row>
    <row r="1431" spans="26:29" ht="14.25">
      <c r="Z1431" s="35">
        <v>4475</v>
      </c>
      <c r="AA1431" s="36" t="s">
        <v>1477</v>
      </c>
      <c r="AB1431" s="36" t="s">
        <v>1564</v>
      </c>
      <c r="AC1431" s="37">
        <v>5</v>
      </c>
    </row>
    <row r="1432" spans="26:29" ht="14.25">
      <c r="Z1432" s="35">
        <v>4481</v>
      </c>
      <c r="AA1432" s="36" t="s">
        <v>1477</v>
      </c>
      <c r="AB1432" s="36" t="s">
        <v>1565</v>
      </c>
      <c r="AC1432" s="37">
        <v>4</v>
      </c>
    </row>
    <row r="1433" spans="26:29" ht="14.25">
      <c r="Z1433" s="35">
        <v>4482</v>
      </c>
      <c r="AA1433" s="36" t="s">
        <v>1477</v>
      </c>
      <c r="AB1433" s="36" t="s">
        <v>1566</v>
      </c>
      <c r="AC1433" s="37">
        <v>5</v>
      </c>
    </row>
    <row r="1434" spans="26:29" ht="14.25">
      <c r="Z1434" s="35">
        <v>4483</v>
      </c>
      <c r="AA1434" s="36" t="s">
        <v>1477</v>
      </c>
      <c r="AB1434" s="36" t="s">
        <v>1567</v>
      </c>
      <c r="AC1434" s="37">
        <v>5</v>
      </c>
    </row>
    <row r="1435" spans="26:29" ht="14.25">
      <c r="Z1435" s="35">
        <v>4484</v>
      </c>
      <c r="AA1435" s="36" t="s">
        <v>1477</v>
      </c>
      <c r="AB1435" s="36" t="s">
        <v>1568</v>
      </c>
      <c r="AC1435" s="37">
        <v>5</v>
      </c>
    </row>
    <row r="1436" spans="26:29" ht="14.25">
      <c r="Z1436" s="35">
        <v>4485</v>
      </c>
      <c r="AA1436" s="36" t="s">
        <v>1477</v>
      </c>
      <c r="AB1436" s="36" t="s">
        <v>1569</v>
      </c>
      <c r="AC1436" s="37">
        <v>5</v>
      </c>
    </row>
    <row r="1437" spans="26:29" ht="14.25">
      <c r="Z1437" s="35">
        <v>4486</v>
      </c>
      <c r="AA1437" s="36" t="s">
        <v>1477</v>
      </c>
      <c r="AB1437" s="36" t="s">
        <v>1570</v>
      </c>
      <c r="AC1437" s="37">
        <v>5</v>
      </c>
    </row>
    <row r="1438" spans="26:29" ht="14.25">
      <c r="Z1438" s="35">
        <v>4487</v>
      </c>
      <c r="AA1438" s="36" t="s">
        <v>1477</v>
      </c>
      <c r="AB1438" s="36" t="s">
        <v>1571</v>
      </c>
      <c r="AC1438" s="37">
        <v>5</v>
      </c>
    </row>
    <row r="1439" spans="26:29" ht="14.25">
      <c r="Z1439" s="35">
        <v>4488</v>
      </c>
      <c r="AA1439" s="36" t="s">
        <v>1477</v>
      </c>
      <c r="AB1439" s="36" t="s">
        <v>1572</v>
      </c>
      <c r="AC1439" s="37">
        <v>5</v>
      </c>
    </row>
    <row r="1440" spans="26:29" ht="14.25">
      <c r="Z1440" s="35">
        <v>4491</v>
      </c>
      <c r="AA1440" s="36" t="s">
        <v>1477</v>
      </c>
      <c r="AB1440" s="36" t="s">
        <v>1573</v>
      </c>
      <c r="AC1440" s="37">
        <v>5</v>
      </c>
    </row>
    <row r="1441" spans="26:29" ht="14.25">
      <c r="Z1441" s="35">
        <v>4492</v>
      </c>
      <c r="AA1441" s="36" t="s">
        <v>1477</v>
      </c>
      <c r="AB1441" s="36" t="s">
        <v>1574</v>
      </c>
      <c r="AC1441" s="37">
        <v>5</v>
      </c>
    </row>
    <row r="1442" spans="26:29" ht="14.25">
      <c r="Z1442" s="35">
        <v>4493</v>
      </c>
      <c r="AA1442" s="36" t="s">
        <v>1477</v>
      </c>
      <c r="AB1442" s="36" t="s">
        <v>1575</v>
      </c>
      <c r="AC1442" s="37">
        <v>5</v>
      </c>
    </row>
    <row r="1443" spans="26:29" ht="14.25">
      <c r="Z1443" s="35">
        <v>4494</v>
      </c>
      <c r="AA1443" s="36" t="s">
        <v>1477</v>
      </c>
      <c r="AB1443" s="36" t="s">
        <v>1576</v>
      </c>
      <c r="AC1443" s="37">
        <v>5</v>
      </c>
    </row>
    <row r="1444" spans="26:29" ht="14.25">
      <c r="Z1444" s="35">
        <v>4495</v>
      </c>
      <c r="AA1444" s="36" t="s">
        <v>1477</v>
      </c>
      <c r="AB1444" s="36" t="s">
        <v>1577</v>
      </c>
      <c r="AC1444" s="37">
        <v>5</v>
      </c>
    </row>
    <row r="1445" spans="26:29" ht="14.25">
      <c r="Z1445" s="35">
        <v>4496</v>
      </c>
      <c r="AA1445" s="36" t="s">
        <v>1477</v>
      </c>
      <c r="AB1445" s="36" t="s">
        <v>1578</v>
      </c>
      <c r="AC1445" s="37">
        <v>5</v>
      </c>
    </row>
    <row r="1446" spans="26:29" ht="14.25">
      <c r="Z1446" s="35">
        <v>4501</v>
      </c>
      <c r="AA1446" s="36" t="s">
        <v>1477</v>
      </c>
      <c r="AB1446" s="36" t="s">
        <v>1579</v>
      </c>
      <c r="AC1446" s="37">
        <v>5</v>
      </c>
    </row>
    <row r="1447" spans="26:29" ht="14.25">
      <c r="Z1447" s="35">
        <v>4502</v>
      </c>
      <c r="AA1447" s="36" t="s">
        <v>1477</v>
      </c>
      <c r="AB1447" s="36" t="s">
        <v>1580</v>
      </c>
      <c r="AC1447" s="37">
        <v>5</v>
      </c>
    </row>
    <row r="1448" spans="26:29" ht="14.25">
      <c r="Z1448" s="35">
        <v>4503</v>
      </c>
      <c r="AA1448" s="36" t="s">
        <v>1477</v>
      </c>
      <c r="AB1448" s="36" t="s">
        <v>1581</v>
      </c>
      <c r="AC1448" s="37">
        <v>5</v>
      </c>
    </row>
    <row r="1449" spans="26:29" ht="14.25">
      <c r="Z1449" s="35">
        <v>4511</v>
      </c>
      <c r="AA1449" s="36" t="s">
        <v>1477</v>
      </c>
      <c r="AB1449" s="36" t="s">
        <v>1582</v>
      </c>
      <c r="AC1449" s="37">
        <v>5</v>
      </c>
    </row>
    <row r="1450" spans="26:29" ht="14.25">
      <c r="Z1450" s="35">
        <v>4512</v>
      </c>
      <c r="AA1450" s="36" t="s">
        <v>1477</v>
      </c>
      <c r="AB1450" s="36" t="s">
        <v>1582</v>
      </c>
      <c r="AC1450" s="37">
        <v>5</v>
      </c>
    </row>
    <row r="1451" spans="26:29" ht="14.25">
      <c r="Z1451" s="35">
        <v>4515</v>
      </c>
      <c r="AA1451" s="36" t="s">
        <v>1477</v>
      </c>
      <c r="AB1451" s="36" t="s">
        <v>1583</v>
      </c>
      <c r="AC1451" s="37">
        <v>5</v>
      </c>
    </row>
    <row r="1452" spans="26:29" ht="14.25">
      <c r="Z1452" s="35">
        <v>4516</v>
      </c>
      <c r="AA1452" s="36" t="s">
        <v>1477</v>
      </c>
      <c r="AB1452" s="36" t="s">
        <v>1584</v>
      </c>
      <c r="AC1452" s="37">
        <v>5</v>
      </c>
    </row>
    <row r="1453" spans="26:29" ht="14.25">
      <c r="Z1453" s="35">
        <v>4517</v>
      </c>
      <c r="AA1453" s="36" t="s">
        <v>1477</v>
      </c>
      <c r="AB1453" s="36" t="s">
        <v>1585</v>
      </c>
      <c r="AC1453" s="37">
        <v>5</v>
      </c>
    </row>
    <row r="1454" spans="26:29" ht="14.25">
      <c r="Z1454" s="35">
        <v>4521</v>
      </c>
      <c r="AA1454" s="36" t="s">
        <v>1477</v>
      </c>
      <c r="AB1454" s="36" t="s">
        <v>1586</v>
      </c>
      <c r="AC1454" s="37">
        <v>5</v>
      </c>
    </row>
    <row r="1455" spans="26:29" ht="14.25">
      <c r="Z1455" s="35">
        <v>4522</v>
      </c>
      <c r="AA1455" s="36" t="s">
        <v>1477</v>
      </c>
      <c r="AB1455" s="36" t="s">
        <v>1587</v>
      </c>
      <c r="AC1455" s="37">
        <v>5</v>
      </c>
    </row>
    <row r="1456" spans="26:29" ht="14.25">
      <c r="Z1456" s="35">
        <v>4523</v>
      </c>
      <c r="AA1456" s="36" t="s">
        <v>1477</v>
      </c>
      <c r="AB1456" s="36" t="s">
        <v>1588</v>
      </c>
      <c r="AC1456" s="37">
        <v>5</v>
      </c>
    </row>
    <row r="1457" spans="26:29" ht="14.25">
      <c r="Z1457" s="35">
        <v>4524</v>
      </c>
      <c r="AA1457" s="36" t="s">
        <v>1477</v>
      </c>
      <c r="AB1457" s="36" t="s">
        <v>1589</v>
      </c>
      <c r="AC1457" s="37">
        <v>5</v>
      </c>
    </row>
    <row r="1458" spans="26:29" ht="14.25">
      <c r="Z1458" s="35">
        <v>4525</v>
      </c>
      <c r="AA1458" s="36" t="s">
        <v>1477</v>
      </c>
      <c r="AB1458" s="36" t="s">
        <v>1590</v>
      </c>
      <c r="AC1458" s="37">
        <v>5</v>
      </c>
    </row>
    <row r="1459" spans="26:29" ht="14.25">
      <c r="Z1459" s="35">
        <v>4531</v>
      </c>
      <c r="AA1459" s="36" t="s">
        <v>1477</v>
      </c>
      <c r="AB1459" s="36" t="s">
        <v>1591</v>
      </c>
      <c r="AC1459" s="37">
        <v>5</v>
      </c>
    </row>
    <row r="1460" spans="26:29" ht="14.25">
      <c r="Z1460" s="35">
        <v>4532</v>
      </c>
      <c r="AA1460" s="36" t="s">
        <v>1477</v>
      </c>
      <c r="AB1460" s="36" t="s">
        <v>1592</v>
      </c>
      <c r="AC1460" s="37">
        <v>5</v>
      </c>
    </row>
    <row r="1461" spans="26:29" ht="14.25">
      <c r="Z1461" s="35">
        <v>4533</v>
      </c>
      <c r="AA1461" s="36" t="s">
        <v>1477</v>
      </c>
      <c r="AB1461" s="36" t="s">
        <v>1593</v>
      </c>
      <c r="AC1461" s="37">
        <v>5</v>
      </c>
    </row>
    <row r="1462" spans="26:29" ht="14.25">
      <c r="Z1462" s="35">
        <v>4534</v>
      </c>
      <c r="AA1462" s="36" t="s">
        <v>1477</v>
      </c>
      <c r="AB1462" s="36" t="s">
        <v>1594</v>
      </c>
      <c r="AC1462" s="37">
        <v>5</v>
      </c>
    </row>
    <row r="1463" spans="26:29" ht="14.25">
      <c r="Z1463" s="35">
        <v>4535</v>
      </c>
      <c r="AA1463" s="36" t="s">
        <v>1477</v>
      </c>
      <c r="AB1463" s="36" t="s">
        <v>1595</v>
      </c>
      <c r="AC1463" s="37">
        <v>5</v>
      </c>
    </row>
    <row r="1464" spans="26:29" ht="14.25">
      <c r="Z1464" s="35">
        <v>4536</v>
      </c>
      <c r="AA1464" s="36" t="s">
        <v>1477</v>
      </c>
      <c r="AB1464" s="36" t="s">
        <v>1596</v>
      </c>
      <c r="AC1464" s="37">
        <v>5</v>
      </c>
    </row>
    <row r="1465" spans="26:29" ht="14.25">
      <c r="Z1465" s="35">
        <v>4537</v>
      </c>
      <c r="AA1465" s="36" t="s">
        <v>1477</v>
      </c>
      <c r="AB1465" s="36" t="s">
        <v>1597</v>
      </c>
      <c r="AC1465" s="37">
        <v>5</v>
      </c>
    </row>
    <row r="1466" spans="26:29" ht="14.25">
      <c r="Z1466" s="35">
        <v>4541</v>
      </c>
      <c r="AA1466" s="36" t="s">
        <v>1477</v>
      </c>
      <c r="AB1466" s="36" t="s">
        <v>1598</v>
      </c>
      <c r="AC1466" s="37">
        <v>5</v>
      </c>
    </row>
    <row r="1467" spans="26:29" ht="14.25">
      <c r="Z1467" s="35">
        <v>4542</v>
      </c>
      <c r="AA1467" s="36" t="s">
        <v>1477</v>
      </c>
      <c r="AB1467" s="36" t="s">
        <v>1599</v>
      </c>
      <c r="AC1467" s="37">
        <v>5</v>
      </c>
    </row>
    <row r="1468" spans="26:29" ht="14.25">
      <c r="Z1468" s="35">
        <v>4543</v>
      </c>
      <c r="AA1468" s="36" t="s">
        <v>1477</v>
      </c>
      <c r="AB1468" s="36" t="s">
        <v>1600</v>
      </c>
      <c r="AC1468" s="37">
        <v>5</v>
      </c>
    </row>
    <row r="1469" spans="26:29" ht="14.25">
      <c r="Z1469" s="35">
        <v>4544</v>
      </c>
      <c r="AA1469" s="36" t="s">
        <v>1477</v>
      </c>
      <c r="AB1469" s="36" t="s">
        <v>1601</v>
      </c>
      <c r="AC1469" s="37">
        <v>5</v>
      </c>
    </row>
    <row r="1470" spans="26:29" ht="14.25">
      <c r="Z1470" s="35">
        <v>4545</v>
      </c>
      <c r="AA1470" s="36" t="s">
        <v>1477</v>
      </c>
      <c r="AB1470" s="36" t="s">
        <v>1602</v>
      </c>
      <c r="AC1470" s="37">
        <v>5</v>
      </c>
    </row>
    <row r="1471" spans="26:29" ht="14.25">
      <c r="Z1471" s="35">
        <v>4546</v>
      </c>
      <c r="AA1471" s="36" t="s">
        <v>1477</v>
      </c>
      <c r="AB1471" s="36" t="s">
        <v>1603</v>
      </c>
      <c r="AC1471" s="37">
        <v>5</v>
      </c>
    </row>
    <row r="1472" spans="26:29" ht="14.25">
      <c r="Z1472" s="35">
        <v>4547</v>
      </c>
      <c r="AA1472" s="36" t="s">
        <v>1477</v>
      </c>
      <c r="AB1472" s="36" t="s">
        <v>1604</v>
      </c>
      <c r="AC1472" s="37">
        <v>5</v>
      </c>
    </row>
    <row r="1473" spans="26:29" ht="14.25">
      <c r="Z1473" s="35">
        <v>4551</v>
      </c>
      <c r="AA1473" s="36" t="s">
        <v>1477</v>
      </c>
      <c r="AB1473" s="36" t="s">
        <v>1542</v>
      </c>
      <c r="AC1473" s="37">
        <v>4</v>
      </c>
    </row>
    <row r="1474" spans="26:29" ht="14.25">
      <c r="Z1474" s="35">
        <v>4552</v>
      </c>
      <c r="AA1474" s="36" t="s">
        <v>1477</v>
      </c>
      <c r="AB1474" s="36" t="s">
        <v>1605</v>
      </c>
      <c r="AC1474" s="37">
        <v>5</v>
      </c>
    </row>
    <row r="1475" spans="26:29" ht="14.25">
      <c r="Z1475" s="35">
        <v>4553</v>
      </c>
      <c r="AA1475" s="36" t="s">
        <v>1477</v>
      </c>
      <c r="AB1475" s="36" t="s">
        <v>1606</v>
      </c>
      <c r="AC1475" s="37">
        <v>5</v>
      </c>
    </row>
    <row r="1476" spans="26:29" ht="14.25">
      <c r="Z1476" s="35">
        <v>4554</v>
      </c>
      <c r="AA1476" s="36" t="s">
        <v>1477</v>
      </c>
      <c r="AB1476" s="36" t="s">
        <v>1607</v>
      </c>
      <c r="AC1476" s="37">
        <v>5</v>
      </c>
    </row>
    <row r="1477" spans="26:29" ht="14.25">
      <c r="Z1477" s="35">
        <v>4555</v>
      </c>
      <c r="AA1477" s="36" t="s">
        <v>1477</v>
      </c>
      <c r="AB1477" s="36" t="s">
        <v>1608</v>
      </c>
      <c r="AC1477" s="37">
        <v>5</v>
      </c>
    </row>
    <row r="1478" spans="26:29" ht="14.25">
      <c r="Z1478" s="35">
        <v>4556</v>
      </c>
      <c r="AA1478" s="36" t="s">
        <v>1477</v>
      </c>
      <c r="AB1478" s="36" t="s">
        <v>1609</v>
      </c>
      <c r="AC1478" s="37">
        <v>5</v>
      </c>
    </row>
    <row r="1479" spans="26:29" ht="14.25">
      <c r="Z1479" s="35">
        <v>4557</v>
      </c>
      <c r="AA1479" s="36" t="s">
        <v>1477</v>
      </c>
      <c r="AB1479" s="36" t="s">
        <v>1610</v>
      </c>
      <c r="AC1479" s="37">
        <v>5</v>
      </c>
    </row>
    <row r="1480" spans="26:29" ht="14.25">
      <c r="Z1480" s="35">
        <v>4558</v>
      </c>
      <c r="AA1480" s="36" t="s">
        <v>1477</v>
      </c>
      <c r="AB1480" s="36" t="s">
        <v>1611</v>
      </c>
      <c r="AC1480" s="37">
        <v>5</v>
      </c>
    </row>
    <row r="1481" spans="26:29" ht="14.25">
      <c r="Z1481" s="35">
        <v>4561</v>
      </c>
      <c r="AA1481" s="36" t="s">
        <v>1477</v>
      </c>
      <c r="AB1481" s="36" t="s">
        <v>1612</v>
      </c>
      <c r="AC1481" s="37">
        <v>5</v>
      </c>
    </row>
    <row r="1482" spans="26:29" ht="14.25">
      <c r="Z1482" s="35">
        <v>4562</v>
      </c>
      <c r="AA1482" s="36" t="s">
        <v>1477</v>
      </c>
      <c r="AB1482" s="36" t="s">
        <v>1613</v>
      </c>
      <c r="AC1482" s="37">
        <v>5</v>
      </c>
    </row>
    <row r="1483" spans="26:29" ht="14.25">
      <c r="Z1483" s="35">
        <v>4563</v>
      </c>
      <c r="AA1483" s="36" t="s">
        <v>1477</v>
      </c>
      <c r="AB1483" s="36" t="s">
        <v>1614</v>
      </c>
      <c r="AC1483" s="37">
        <v>5</v>
      </c>
    </row>
    <row r="1484" spans="26:29" ht="14.25">
      <c r="Z1484" s="35">
        <v>4564</v>
      </c>
      <c r="AA1484" s="36" t="s">
        <v>1477</v>
      </c>
      <c r="AB1484" s="36" t="s">
        <v>1615</v>
      </c>
      <c r="AC1484" s="37">
        <v>5</v>
      </c>
    </row>
    <row r="1485" spans="26:29" ht="14.25">
      <c r="Z1485" s="35">
        <v>4565</v>
      </c>
      <c r="AA1485" s="36" t="s">
        <v>1477</v>
      </c>
      <c r="AB1485" s="36" t="s">
        <v>1616</v>
      </c>
      <c r="AC1485" s="37">
        <v>5</v>
      </c>
    </row>
    <row r="1486" spans="26:29" ht="14.25">
      <c r="Z1486" s="35">
        <v>4566</v>
      </c>
      <c r="AA1486" s="36" t="s">
        <v>1477</v>
      </c>
      <c r="AB1486" s="36" t="s">
        <v>1617</v>
      </c>
      <c r="AC1486" s="37">
        <v>5</v>
      </c>
    </row>
    <row r="1487" spans="26:29" ht="14.25">
      <c r="Z1487" s="35">
        <v>4567</v>
      </c>
      <c r="AA1487" s="36" t="s">
        <v>1477</v>
      </c>
      <c r="AB1487" s="36" t="s">
        <v>1618</v>
      </c>
      <c r="AC1487" s="37">
        <v>5</v>
      </c>
    </row>
    <row r="1488" spans="26:29" ht="14.25">
      <c r="Z1488" s="35">
        <v>4600</v>
      </c>
      <c r="AA1488" s="36" t="s">
        <v>1477</v>
      </c>
      <c r="AB1488" s="36" t="s">
        <v>1619</v>
      </c>
      <c r="AC1488" s="37">
        <v>5</v>
      </c>
    </row>
    <row r="1489" spans="26:29" ht="14.25">
      <c r="Z1489" s="35">
        <v>4601</v>
      </c>
      <c r="AA1489" s="36" t="s">
        <v>1477</v>
      </c>
      <c r="AB1489" s="36" t="s">
        <v>1619</v>
      </c>
      <c r="AC1489" s="37">
        <v>5</v>
      </c>
    </row>
    <row r="1490" spans="26:29" ht="14.25">
      <c r="Z1490" s="35">
        <v>4603</v>
      </c>
      <c r="AA1490" s="36" t="s">
        <v>1477</v>
      </c>
      <c r="AB1490" s="36" t="s">
        <v>1619</v>
      </c>
      <c r="AC1490" s="37">
        <v>5</v>
      </c>
    </row>
    <row r="1491" spans="26:29" ht="14.25">
      <c r="Z1491" s="35">
        <v>4611</v>
      </c>
      <c r="AA1491" s="36" t="s">
        <v>1477</v>
      </c>
      <c r="AB1491" s="36" t="s">
        <v>1620</v>
      </c>
      <c r="AC1491" s="37">
        <v>5</v>
      </c>
    </row>
    <row r="1492" spans="26:29" ht="14.25">
      <c r="Z1492" s="35">
        <v>4621</v>
      </c>
      <c r="AA1492" s="36" t="s">
        <v>1477</v>
      </c>
      <c r="AB1492" s="36" t="s">
        <v>1621</v>
      </c>
      <c r="AC1492" s="37">
        <v>5</v>
      </c>
    </row>
    <row r="1493" spans="26:29" ht="14.25">
      <c r="Z1493" s="35">
        <v>4622</v>
      </c>
      <c r="AA1493" s="36" t="s">
        <v>1477</v>
      </c>
      <c r="AB1493" s="36" t="s">
        <v>1622</v>
      </c>
      <c r="AC1493" s="37">
        <v>5</v>
      </c>
    </row>
    <row r="1494" spans="26:29" ht="14.25">
      <c r="Z1494" s="35">
        <v>4623</v>
      </c>
      <c r="AA1494" s="36" t="s">
        <v>1477</v>
      </c>
      <c r="AB1494" s="36" t="s">
        <v>1623</v>
      </c>
      <c r="AC1494" s="37">
        <v>5</v>
      </c>
    </row>
    <row r="1495" spans="26:29" ht="14.25">
      <c r="Z1495" s="35">
        <v>4624</v>
      </c>
      <c r="AA1495" s="36" t="s">
        <v>1477</v>
      </c>
      <c r="AB1495" s="36" t="s">
        <v>1624</v>
      </c>
      <c r="AC1495" s="37">
        <v>5</v>
      </c>
    </row>
    <row r="1496" spans="26:29" ht="14.25">
      <c r="Z1496" s="35">
        <v>4625</v>
      </c>
      <c r="AA1496" s="36" t="s">
        <v>1477</v>
      </c>
      <c r="AB1496" s="36" t="s">
        <v>1625</v>
      </c>
      <c r="AC1496" s="37">
        <v>5</v>
      </c>
    </row>
    <row r="1497" spans="26:29" ht="14.25">
      <c r="Z1497" s="35">
        <v>4627</v>
      </c>
      <c r="AA1497" s="36" t="s">
        <v>1477</v>
      </c>
      <c r="AB1497" s="36" t="s">
        <v>1626</v>
      </c>
      <c r="AC1497" s="37">
        <v>5</v>
      </c>
    </row>
    <row r="1498" spans="26:29" ht="14.25">
      <c r="Z1498" s="35">
        <v>4628</v>
      </c>
      <c r="AA1498" s="36" t="s">
        <v>1477</v>
      </c>
      <c r="AB1498" s="36" t="s">
        <v>1627</v>
      </c>
      <c r="AC1498" s="37">
        <v>5</v>
      </c>
    </row>
    <row r="1499" spans="26:29" ht="14.25">
      <c r="Z1499" s="35">
        <v>4631</v>
      </c>
      <c r="AA1499" s="36" t="s">
        <v>1477</v>
      </c>
      <c r="AB1499" s="36" t="s">
        <v>1628</v>
      </c>
      <c r="AC1499" s="37">
        <v>5</v>
      </c>
    </row>
    <row r="1500" spans="26:29" ht="14.25">
      <c r="Z1500" s="35">
        <v>4632</v>
      </c>
      <c r="AA1500" s="36" t="s">
        <v>1477</v>
      </c>
      <c r="AB1500" s="36" t="s">
        <v>1629</v>
      </c>
      <c r="AC1500" s="37">
        <v>5</v>
      </c>
    </row>
    <row r="1501" spans="26:29" ht="14.25">
      <c r="Z1501" s="35">
        <v>4633</v>
      </c>
      <c r="AA1501" s="36" t="s">
        <v>1477</v>
      </c>
      <c r="AB1501" s="36" t="s">
        <v>1630</v>
      </c>
      <c r="AC1501" s="37">
        <v>5</v>
      </c>
    </row>
    <row r="1502" spans="26:29" ht="14.25">
      <c r="Z1502" s="35">
        <v>4634</v>
      </c>
      <c r="AA1502" s="36" t="s">
        <v>1477</v>
      </c>
      <c r="AB1502" s="36" t="s">
        <v>1631</v>
      </c>
      <c r="AC1502" s="37">
        <v>5</v>
      </c>
    </row>
    <row r="1503" spans="26:29" ht="14.25">
      <c r="Z1503" s="35">
        <v>4635</v>
      </c>
      <c r="AA1503" s="36" t="s">
        <v>1477</v>
      </c>
      <c r="AB1503" s="36" t="s">
        <v>1632</v>
      </c>
      <c r="AC1503" s="37">
        <v>5</v>
      </c>
    </row>
    <row r="1504" spans="26:29" ht="14.25">
      <c r="Z1504" s="35">
        <v>4641</v>
      </c>
      <c r="AA1504" s="36" t="s">
        <v>1477</v>
      </c>
      <c r="AB1504" s="36" t="s">
        <v>1633</v>
      </c>
      <c r="AC1504" s="37">
        <v>5</v>
      </c>
    </row>
    <row r="1505" spans="26:29" ht="14.25">
      <c r="Z1505" s="35">
        <v>4642</v>
      </c>
      <c r="AA1505" s="36" t="s">
        <v>1477</v>
      </c>
      <c r="AB1505" s="36" t="s">
        <v>1634</v>
      </c>
      <c r="AC1505" s="37">
        <v>5</v>
      </c>
    </row>
    <row r="1506" spans="26:29" ht="14.25">
      <c r="Z1506" s="35">
        <v>4643</v>
      </c>
      <c r="AA1506" s="36" t="s">
        <v>1477</v>
      </c>
      <c r="AB1506" s="36" t="s">
        <v>1635</v>
      </c>
      <c r="AC1506" s="37">
        <v>5</v>
      </c>
    </row>
    <row r="1507" spans="26:29" ht="14.25">
      <c r="Z1507" s="35">
        <v>4644</v>
      </c>
      <c r="AA1507" s="36" t="s">
        <v>1477</v>
      </c>
      <c r="AB1507" s="36" t="s">
        <v>1636</v>
      </c>
      <c r="AC1507" s="37">
        <v>5</v>
      </c>
    </row>
    <row r="1508" spans="26:29" ht="14.25">
      <c r="Z1508" s="35">
        <v>4645</v>
      </c>
      <c r="AA1508" s="36" t="s">
        <v>1477</v>
      </c>
      <c r="AB1508" s="36" t="s">
        <v>1637</v>
      </c>
      <c r="AC1508" s="37">
        <v>5</v>
      </c>
    </row>
    <row r="1509" spans="26:29" ht="14.25">
      <c r="Z1509" s="35">
        <v>4646</v>
      </c>
      <c r="AA1509" s="36" t="s">
        <v>1477</v>
      </c>
      <c r="AB1509" s="36" t="s">
        <v>1638</v>
      </c>
      <c r="AC1509" s="37">
        <v>5</v>
      </c>
    </row>
    <row r="1510" spans="26:29" ht="14.25">
      <c r="Z1510" s="35">
        <v>4700</v>
      </c>
      <c r="AA1510" s="36" t="s">
        <v>1477</v>
      </c>
      <c r="AB1510" s="36" t="s">
        <v>1639</v>
      </c>
      <c r="AC1510" s="37">
        <v>5</v>
      </c>
    </row>
    <row r="1511" spans="26:29" ht="14.25">
      <c r="Z1511" s="35">
        <v>4701</v>
      </c>
      <c r="AA1511" s="36" t="s">
        <v>1477</v>
      </c>
      <c r="AB1511" s="36" t="s">
        <v>1639</v>
      </c>
      <c r="AC1511" s="37">
        <v>5</v>
      </c>
    </row>
    <row r="1512" spans="26:29" ht="14.25">
      <c r="Z1512" s="35">
        <v>4702</v>
      </c>
      <c r="AA1512" s="36" t="s">
        <v>1477</v>
      </c>
      <c r="AB1512" s="36" t="s">
        <v>1639</v>
      </c>
      <c r="AC1512" s="37">
        <v>5</v>
      </c>
    </row>
    <row r="1513" spans="26:29" ht="14.25">
      <c r="Z1513" s="35">
        <v>4721</v>
      </c>
      <c r="AA1513" s="36" t="s">
        <v>1477</v>
      </c>
      <c r="AB1513" s="36" t="s">
        <v>1640</v>
      </c>
      <c r="AC1513" s="37">
        <v>5</v>
      </c>
    </row>
    <row r="1514" spans="26:29" ht="14.25">
      <c r="Z1514" s="35">
        <v>4722</v>
      </c>
      <c r="AA1514" s="36" t="s">
        <v>1477</v>
      </c>
      <c r="AB1514" s="36" t="s">
        <v>1641</v>
      </c>
      <c r="AC1514" s="37">
        <v>5</v>
      </c>
    </row>
    <row r="1515" spans="26:29" ht="14.25">
      <c r="Z1515" s="35">
        <v>4731</v>
      </c>
      <c r="AA1515" s="36" t="s">
        <v>1477</v>
      </c>
      <c r="AB1515" s="36" t="s">
        <v>1642</v>
      </c>
      <c r="AC1515" s="37">
        <v>5</v>
      </c>
    </row>
    <row r="1516" spans="26:29" ht="14.25">
      <c r="Z1516" s="35">
        <v>4732</v>
      </c>
      <c r="AA1516" s="36" t="s">
        <v>1477</v>
      </c>
      <c r="AB1516" s="36" t="s">
        <v>1643</v>
      </c>
      <c r="AC1516" s="37">
        <v>5</v>
      </c>
    </row>
    <row r="1517" spans="26:29" ht="14.25">
      <c r="Z1517" s="35">
        <v>4733</v>
      </c>
      <c r="AA1517" s="36" t="s">
        <v>1477</v>
      </c>
      <c r="AB1517" s="36" t="s">
        <v>1644</v>
      </c>
      <c r="AC1517" s="37">
        <v>5</v>
      </c>
    </row>
    <row r="1518" spans="26:29" ht="14.25">
      <c r="Z1518" s="35">
        <v>4734</v>
      </c>
      <c r="AA1518" s="36" t="s">
        <v>1477</v>
      </c>
      <c r="AB1518" s="36" t="s">
        <v>1645</v>
      </c>
      <c r="AC1518" s="37">
        <v>5</v>
      </c>
    </row>
    <row r="1519" spans="26:29" ht="14.25">
      <c r="Z1519" s="35">
        <v>4735</v>
      </c>
      <c r="AA1519" s="36" t="s">
        <v>1477</v>
      </c>
      <c r="AB1519" s="36" t="s">
        <v>1646</v>
      </c>
      <c r="AC1519" s="37">
        <v>5</v>
      </c>
    </row>
    <row r="1520" spans="26:29" ht="14.25">
      <c r="Z1520" s="35">
        <v>4737</v>
      </c>
      <c r="AA1520" s="36" t="s">
        <v>1477</v>
      </c>
      <c r="AB1520" s="36" t="s">
        <v>1647</v>
      </c>
      <c r="AC1520" s="37">
        <v>5</v>
      </c>
    </row>
    <row r="1521" spans="26:29" ht="14.25">
      <c r="Z1521" s="35">
        <v>4741</v>
      </c>
      <c r="AA1521" s="36" t="s">
        <v>1477</v>
      </c>
      <c r="AB1521" s="36" t="s">
        <v>1648</v>
      </c>
      <c r="AC1521" s="37">
        <v>5</v>
      </c>
    </row>
    <row r="1522" spans="26:29" ht="14.25">
      <c r="Z1522" s="35">
        <v>4742</v>
      </c>
      <c r="AA1522" s="36" t="s">
        <v>1477</v>
      </c>
      <c r="AB1522" s="36" t="s">
        <v>1649</v>
      </c>
      <c r="AC1522" s="37">
        <v>5</v>
      </c>
    </row>
    <row r="1523" spans="26:29" ht="14.25">
      <c r="Z1523" s="35">
        <v>4743</v>
      </c>
      <c r="AA1523" s="36" t="s">
        <v>1477</v>
      </c>
      <c r="AB1523" s="36" t="s">
        <v>1650</v>
      </c>
      <c r="AC1523" s="37">
        <v>5</v>
      </c>
    </row>
    <row r="1524" spans="26:29" ht="14.25">
      <c r="Z1524" s="35">
        <v>4745</v>
      </c>
      <c r="AA1524" s="36" t="s">
        <v>1477</v>
      </c>
      <c r="AB1524" s="36" t="s">
        <v>1651</v>
      </c>
      <c r="AC1524" s="37">
        <v>5</v>
      </c>
    </row>
    <row r="1525" spans="26:29" ht="14.25">
      <c r="Z1525" s="35">
        <v>4746</v>
      </c>
      <c r="AA1525" s="36" t="s">
        <v>1477</v>
      </c>
      <c r="AB1525" s="36" t="s">
        <v>1652</v>
      </c>
      <c r="AC1525" s="37">
        <v>5</v>
      </c>
    </row>
    <row r="1526" spans="26:29" ht="14.25">
      <c r="Z1526" s="35">
        <v>4751</v>
      </c>
      <c r="AA1526" s="36" t="s">
        <v>1477</v>
      </c>
      <c r="AB1526" s="36" t="s">
        <v>1653</v>
      </c>
      <c r="AC1526" s="37">
        <v>5</v>
      </c>
    </row>
    <row r="1527" spans="26:29" ht="14.25">
      <c r="Z1527" s="35">
        <v>4752</v>
      </c>
      <c r="AA1527" s="36" t="s">
        <v>1477</v>
      </c>
      <c r="AB1527" s="36" t="s">
        <v>1654</v>
      </c>
      <c r="AC1527" s="37">
        <v>5</v>
      </c>
    </row>
    <row r="1528" spans="26:29" ht="14.25">
      <c r="Z1528" s="35">
        <v>4754</v>
      </c>
      <c r="AA1528" s="36" t="s">
        <v>1477</v>
      </c>
      <c r="AB1528" s="36" t="s">
        <v>1655</v>
      </c>
      <c r="AC1528" s="37">
        <v>5</v>
      </c>
    </row>
    <row r="1529" spans="26:29" ht="14.25">
      <c r="Z1529" s="35">
        <v>4755</v>
      </c>
      <c r="AA1529" s="36" t="s">
        <v>1477</v>
      </c>
      <c r="AB1529" s="36" t="s">
        <v>1656</v>
      </c>
      <c r="AC1529" s="37">
        <v>5</v>
      </c>
    </row>
    <row r="1530" spans="26:29" ht="14.25">
      <c r="Z1530" s="35">
        <v>4756</v>
      </c>
      <c r="AA1530" s="36" t="s">
        <v>1477</v>
      </c>
      <c r="AB1530" s="36" t="s">
        <v>1657</v>
      </c>
      <c r="AC1530" s="37">
        <v>5</v>
      </c>
    </row>
    <row r="1531" spans="26:29" ht="14.25">
      <c r="Z1531" s="35">
        <v>4761</v>
      </c>
      <c r="AA1531" s="36" t="s">
        <v>1477</v>
      </c>
      <c r="AB1531" s="36" t="s">
        <v>1658</v>
      </c>
      <c r="AC1531" s="37">
        <v>5</v>
      </c>
    </row>
    <row r="1532" spans="26:29" ht="14.25">
      <c r="Z1532" s="35">
        <v>4762</v>
      </c>
      <c r="AA1532" s="36" t="s">
        <v>1477</v>
      </c>
      <c r="AB1532" s="36" t="s">
        <v>1659</v>
      </c>
      <c r="AC1532" s="37">
        <v>5</v>
      </c>
    </row>
    <row r="1533" spans="26:29" ht="14.25">
      <c r="Z1533" s="35">
        <v>4763</v>
      </c>
      <c r="AA1533" s="36" t="s">
        <v>1477</v>
      </c>
      <c r="AB1533" s="36" t="s">
        <v>1660</v>
      </c>
      <c r="AC1533" s="37">
        <v>5</v>
      </c>
    </row>
    <row r="1534" spans="26:29" ht="14.25">
      <c r="Z1534" s="35">
        <v>4764</v>
      </c>
      <c r="AA1534" s="36" t="s">
        <v>1477</v>
      </c>
      <c r="AB1534" s="36" t="s">
        <v>1661</v>
      </c>
      <c r="AC1534" s="37">
        <v>5</v>
      </c>
    </row>
    <row r="1535" spans="26:29" ht="14.25">
      <c r="Z1535" s="35">
        <v>4765</v>
      </c>
      <c r="AA1535" s="36" t="s">
        <v>1477</v>
      </c>
      <c r="AB1535" s="36" t="s">
        <v>1662</v>
      </c>
      <c r="AC1535" s="37">
        <v>5</v>
      </c>
    </row>
    <row r="1536" spans="26:29" ht="14.25">
      <c r="Z1536" s="35">
        <v>4766</v>
      </c>
      <c r="AA1536" s="36" t="s">
        <v>1477</v>
      </c>
      <c r="AB1536" s="36" t="s">
        <v>1663</v>
      </c>
      <c r="AC1536" s="37">
        <v>5</v>
      </c>
    </row>
    <row r="1537" spans="26:29" ht="14.25">
      <c r="Z1537" s="35">
        <v>4767</v>
      </c>
      <c r="AA1537" s="36" t="s">
        <v>1477</v>
      </c>
      <c r="AB1537" s="36" t="s">
        <v>1664</v>
      </c>
      <c r="AC1537" s="37">
        <v>5</v>
      </c>
    </row>
    <row r="1538" spans="26:29" ht="14.25">
      <c r="Z1538" s="35">
        <v>4800</v>
      </c>
      <c r="AA1538" s="36" t="s">
        <v>1477</v>
      </c>
      <c r="AB1538" s="36" t="s">
        <v>1665</v>
      </c>
      <c r="AC1538" s="37">
        <v>5</v>
      </c>
    </row>
    <row r="1539" spans="26:29" ht="14.25">
      <c r="Z1539" s="35">
        <v>4801</v>
      </c>
      <c r="AA1539" s="36" t="s">
        <v>1477</v>
      </c>
      <c r="AB1539" s="36" t="s">
        <v>1665</v>
      </c>
      <c r="AC1539" s="37">
        <v>5</v>
      </c>
    </row>
    <row r="1540" spans="26:29" ht="14.25">
      <c r="Z1540" s="35">
        <v>4803</v>
      </c>
      <c r="AA1540" s="36" t="s">
        <v>1477</v>
      </c>
      <c r="AB1540" s="36" t="s">
        <v>1665</v>
      </c>
      <c r="AC1540" s="37">
        <v>5</v>
      </c>
    </row>
    <row r="1541" spans="26:29" ht="14.25">
      <c r="Z1541" s="35">
        <v>4804</v>
      </c>
      <c r="AA1541" s="36" t="s">
        <v>1477</v>
      </c>
      <c r="AB1541" s="36" t="s">
        <v>1665</v>
      </c>
      <c r="AC1541" s="37">
        <v>5</v>
      </c>
    </row>
    <row r="1542" spans="26:29" ht="14.25">
      <c r="Z1542" s="35">
        <v>4811</v>
      </c>
      <c r="AA1542" s="36" t="s">
        <v>1477</v>
      </c>
      <c r="AB1542" s="36" t="s">
        <v>1666</v>
      </c>
      <c r="AC1542" s="37">
        <v>5</v>
      </c>
    </row>
    <row r="1543" spans="26:29" ht="14.25">
      <c r="Z1543" s="35">
        <v>4812</v>
      </c>
      <c r="AA1543" s="36" t="s">
        <v>1477</v>
      </c>
      <c r="AB1543" s="36" t="s">
        <v>1667</v>
      </c>
      <c r="AC1543" s="37">
        <v>5</v>
      </c>
    </row>
    <row r="1544" spans="26:29" ht="14.25">
      <c r="Z1544" s="35">
        <v>4813</v>
      </c>
      <c r="AA1544" s="36" t="s">
        <v>1477</v>
      </c>
      <c r="AB1544" s="36" t="s">
        <v>1668</v>
      </c>
      <c r="AC1544" s="37">
        <v>5</v>
      </c>
    </row>
    <row r="1545" spans="26:29" ht="14.25">
      <c r="Z1545" s="35">
        <v>4821</v>
      </c>
      <c r="AA1545" s="36" t="s">
        <v>1477</v>
      </c>
      <c r="AB1545" s="36" t="s">
        <v>1669</v>
      </c>
      <c r="AC1545" s="37">
        <v>5</v>
      </c>
    </row>
    <row r="1546" spans="26:29" ht="14.25">
      <c r="Z1546" s="35">
        <v>4822</v>
      </c>
      <c r="AA1546" s="36" t="s">
        <v>1477</v>
      </c>
      <c r="AB1546" s="36" t="s">
        <v>1670</v>
      </c>
      <c r="AC1546" s="37">
        <v>5</v>
      </c>
    </row>
    <row r="1547" spans="26:29" ht="14.25">
      <c r="Z1547" s="35">
        <v>4823</v>
      </c>
      <c r="AA1547" s="36" t="s">
        <v>1477</v>
      </c>
      <c r="AB1547" s="36" t="s">
        <v>1671</v>
      </c>
      <c r="AC1547" s="37">
        <v>5</v>
      </c>
    </row>
    <row r="1548" spans="26:29" ht="14.25">
      <c r="Z1548" s="35">
        <v>4824</v>
      </c>
      <c r="AA1548" s="36" t="s">
        <v>1477</v>
      </c>
      <c r="AB1548" s="36" t="s">
        <v>1672</v>
      </c>
      <c r="AC1548" s="37">
        <v>5</v>
      </c>
    </row>
    <row r="1549" spans="26:29" ht="14.25">
      <c r="Z1549" s="35">
        <v>4826</v>
      </c>
      <c r="AA1549" s="36" t="s">
        <v>1477</v>
      </c>
      <c r="AB1549" s="36" t="s">
        <v>1673</v>
      </c>
      <c r="AC1549" s="37">
        <v>5</v>
      </c>
    </row>
    <row r="1550" spans="26:29" ht="14.25">
      <c r="Z1550" s="35">
        <v>4831</v>
      </c>
      <c r="AA1550" s="36" t="s">
        <v>1477</v>
      </c>
      <c r="AB1550" s="36" t="s">
        <v>1674</v>
      </c>
      <c r="AC1550" s="37">
        <v>5</v>
      </c>
    </row>
    <row r="1551" spans="26:29" ht="14.25">
      <c r="Z1551" s="35">
        <v>4832</v>
      </c>
      <c r="AA1551" s="36" t="s">
        <v>1477</v>
      </c>
      <c r="AB1551" s="36" t="s">
        <v>1675</v>
      </c>
      <c r="AC1551" s="37">
        <v>5</v>
      </c>
    </row>
    <row r="1552" spans="26:29" ht="14.25">
      <c r="Z1552" s="35">
        <v>4833</v>
      </c>
      <c r="AA1552" s="36" t="s">
        <v>1477</v>
      </c>
      <c r="AB1552" s="36" t="s">
        <v>1676</v>
      </c>
      <c r="AC1552" s="37">
        <v>5</v>
      </c>
    </row>
    <row r="1553" spans="26:29" ht="14.25">
      <c r="Z1553" s="35">
        <v>4834</v>
      </c>
      <c r="AA1553" s="36" t="s">
        <v>1477</v>
      </c>
      <c r="AB1553" s="36" t="s">
        <v>1677</v>
      </c>
      <c r="AC1553" s="37">
        <v>5</v>
      </c>
    </row>
    <row r="1554" spans="26:29" ht="14.25">
      <c r="Z1554" s="35">
        <v>4835</v>
      </c>
      <c r="AA1554" s="36" t="s">
        <v>1477</v>
      </c>
      <c r="AB1554" s="36" t="s">
        <v>1678</v>
      </c>
      <c r="AC1554" s="37">
        <v>5</v>
      </c>
    </row>
    <row r="1555" spans="26:29" ht="14.25">
      <c r="Z1555" s="35">
        <v>4836</v>
      </c>
      <c r="AA1555" s="36" t="s">
        <v>1477</v>
      </c>
      <c r="AB1555" s="36" t="s">
        <v>1679</v>
      </c>
      <c r="AC1555" s="37">
        <v>5</v>
      </c>
    </row>
    <row r="1556" spans="26:29" ht="14.25">
      <c r="Z1556" s="35">
        <v>4841</v>
      </c>
      <c r="AA1556" s="36" t="s">
        <v>1477</v>
      </c>
      <c r="AB1556" s="36" t="s">
        <v>1680</v>
      </c>
      <c r="AC1556" s="37">
        <v>5</v>
      </c>
    </row>
    <row r="1557" spans="26:29" ht="14.25">
      <c r="Z1557" s="35">
        <v>4842</v>
      </c>
      <c r="AA1557" s="36" t="s">
        <v>1477</v>
      </c>
      <c r="AB1557" s="36" t="s">
        <v>1681</v>
      </c>
      <c r="AC1557" s="37">
        <v>5</v>
      </c>
    </row>
    <row r="1558" spans="26:29" ht="14.25">
      <c r="Z1558" s="35">
        <v>4843</v>
      </c>
      <c r="AA1558" s="36" t="s">
        <v>1477</v>
      </c>
      <c r="AB1558" s="36" t="s">
        <v>1682</v>
      </c>
      <c r="AC1558" s="37">
        <v>5</v>
      </c>
    </row>
    <row r="1559" spans="26:29" ht="14.25">
      <c r="Z1559" s="35">
        <v>4844</v>
      </c>
      <c r="AA1559" s="36" t="s">
        <v>1477</v>
      </c>
      <c r="AB1559" s="36" t="s">
        <v>1683</v>
      </c>
      <c r="AC1559" s="37">
        <v>5</v>
      </c>
    </row>
    <row r="1560" spans="26:29" ht="14.25">
      <c r="Z1560" s="35">
        <v>4845</v>
      </c>
      <c r="AA1560" s="36" t="s">
        <v>1477</v>
      </c>
      <c r="AB1560" s="36" t="s">
        <v>1684</v>
      </c>
      <c r="AC1560" s="37">
        <v>5</v>
      </c>
    </row>
    <row r="1561" spans="26:29" ht="14.25">
      <c r="Z1561" s="35">
        <v>4900</v>
      </c>
      <c r="AA1561" s="36" t="s">
        <v>1477</v>
      </c>
      <c r="AB1561" s="36" t="s">
        <v>1685</v>
      </c>
      <c r="AC1561" s="37">
        <v>5</v>
      </c>
    </row>
    <row r="1562" spans="26:29" ht="14.25">
      <c r="Z1562" s="35">
        <v>4901</v>
      </c>
      <c r="AA1562" s="36" t="s">
        <v>1477</v>
      </c>
      <c r="AB1562" s="36" t="s">
        <v>1685</v>
      </c>
      <c r="AC1562" s="37">
        <v>5</v>
      </c>
    </row>
    <row r="1563" spans="26:29" ht="14.25">
      <c r="Z1563" s="35">
        <v>4911</v>
      </c>
      <c r="AA1563" s="36" t="s">
        <v>1477</v>
      </c>
      <c r="AB1563" s="36" t="s">
        <v>1686</v>
      </c>
      <c r="AC1563" s="37">
        <v>5</v>
      </c>
    </row>
    <row r="1564" spans="26:29" ht="14.25">
      <c r="Z1564" s="35">
        <v>4912</v>
      </c>
      <c r="AA1564" s="36" t="s">
        <v>1477</v>
      </c>
      <c r="AB1564" s="36" t="s">
        <v>1687</v>
      </c>
      <c r="AC1564" s="37">
        <v>5</v>
      </c>
    </row>
    <row r="1565" spans="26:29" ht="14.25">
      <c r="Z1565" s="35">
        <v>4913</v>
      </c>
      <c r="AA1565" s="36" t="s">
        <v>1477</v>
      </c>
      <c r="AB1565" s="36" t="s">
        <v>1688</v>
      </c>
      <c r="AC1565" s="37">
        <v>5</v>
      </c>
    </row>
    <row r="1566" spans="26:29" ht="14.25">
      <c r="Z1566" s="35">
        <v>4914</v>
      </c>
      <c r="AA1566" s="36" t="s">
        <v>1477</v>
      </c>
      <c r="AB1566" s="36" t="s">
        <v>1689</v>
      </c>
      <c r="AC1566" s="37">
        <v>5</v>
      </c>
    </row>
    <row r="1567" spans="26:29" ht="14.25">
      <c r="Z1567" s="35">
        <v>4921</v>
      </c>
      <c r="AA1567" s="36" t="s">
        <v>1477</v>
      </c>
      <c r="AB1567" s="36" t="s">
        <v>1690</v>
      </c>
      <c r="AC1567" s="37">
        <v>5</v>
      </c>
    </row>
    <row r="1568" spans="26:29" ht="14.25">
      <c r="Z1568" s="35">
        <v>4922</v>
      </c>
      <c r="AA1568" s="36" t="s">
        <v>1477</v>
      </c>
      <c r="AB1568" s="36" t="s">
        <v>1691</v>
      </c>
      <c r="AC1568" s="37">
        <v>5</v>
      </c>
    </row>
    <row r="1569" spans="26:29" ht="14.25">
      <c r="Z1569" s="35">
        <v>4931</v>
      </c>
      <c r="AA1569" s="36" t="s">
        <v>1477</v>
      </c>
      <c r="AB1569" s="36" t="s">
        <v>1692</v>
      </c>
      <c r="AC1569" s="37">
        <v>5</v>
      </c>
    </row>
    <row r="1570" spans="26:29" ht="14.25">
      <c r="Z1570" s="35">
        <v>4932</v>
      </c>
      <c r="AA1570" s="36" t="s">
        <v>1477</v>
      </c>
      <c r="AB1570" s="36" t="s">
        <v>1693</v>
      </c>
      <c r="AC1570" s="37">
        <v>5</v>
      </c>
    </row>
    <row r="1571" spans="26:29" ht="14.25">
      <c r="Z1571" s="35">
        <v>4933</v>
      </c>
      <c r="AA1571" s="36" t="s">
        <v>1477</v>
      </c>
      <c r="AB1571" s="36" t="s">
        <v>1694</v>
      </c>
      <c r="AC1571" s="37">
        <v>5</v>
      </c>
    </row>
    <row r="1572" spans="26:29" ht="14.25">
      <c r="Z1572" s="35">
        <v>4934</v>
      </c>
      <c r="AA1572" s="36" t="s">
        <v>1477</v>
      </c>
      <c r="AB1572" s="36" t="s">
        <v>1695</v>
      </c>
      <c r="AC1572" s="37">
        <v>5</v>
      </c>
    </row>
    <row r="1573" spans="26:29" ht="14.25">
      <c r="Z1573" s="35">
        <v>4935</v>
      </c>
      <c r="AA1573" s="36" t="s">
        <v>1477</v>
      </c>
      <c r="AB1573" s="36" t="s">
        <v>1696</v>
      </c>
      <c r="AC1573" s="37">
        <v>5</v>
      </c>
    </row>
    <row r="1574" spans="26:29" ht="14.25">
      <c r="Z1574" s="35">
        <v>4936</v>
      </c>
      <c r="AA1574" s="36" t="s">
        <v>1477</v>
      </c>
      <c r="AB1574" s="36" t="s">
        <v>1697</v>
      </c>
      <c r="AC1574" s="37">
        <v>5</v>
      </c>
    </row>
    <row r="1575" spans="26:29" ht="14.25">
      <c r="Z1575" s="35">
        <v>4937</v>
      </c>
      <c r="AA1575" s="36" t="s">
        <v>1477</v>
      </c>
      <c r="AB1575" s="36" t="s">
        <v>1698</v>
      </c>
      <c r="AC1575" s="37">
        <v>5</v>
      </c>
    </row>
    <row r="1576" spans="26:29" ht="14.25">
      <c r="Z1576" s="35">
        <v>4941</v>
      </c>
      <c r="AA1576" s="36" t="s">
        <v>1477</v>
      </c>
      <c r="AB1576" s="36" t="s">
        <v>1699</v>
      </c>
      <c r="AC1576" s="37">
        <v>5</v>
      </c>
    </row>
    <row r="1577" spans="26:29" ht="14.25">
      <c r="Z1577" s="35">
        <v>4942</v>
      </c>
      <c r="AA1577" s="36" t="s">
        <v>1477</v>
      </c>
      <c r="AB1577" s="36" t="s">
        <v>1700</v>
      </c>
      <c r="AC1577" s="37">
        <v>5</v>
      </c>
    </row>
    <row r="1578" spans="26:29" ht="14.25">
      <c r="Z1578" s="35">
        <v>4943</v>
      </c>
      <c r="AA1578" s="36" t="s">
        <v>1477</v>
      </c>
      <c r="AB1578" s="36" t="s">
        <v>1701</v>
      </c>
      <c r="AC1578" s="37">
        <v>5</v>
      </c>
    </row>
    <row r="1579" spans="26:29" ht="14.25">
      <c r="Z1579" s="35">
        <v>4944</v>
      </c>
      <c r="AA1579" s="36" t="s">
        <v>1477</v>
      </c>
      <c r="AB1579" s="36" t="s">
        <v>1702</v>
      </c>
      <c r="AC1579" s="37">
        <v>5</v>
      </c>
    </row>
    <row r="1580" spans="26:29" ht="14.25">
      <c r="Z1580" s="35">
        <v>4945</v>
      </c>
      <c r="AA1580" s="36" t="s">
        <v>1477</v>
      </c>
      <c r="AB1580" s="36" t="s">
        <v>1703</v>
      </c>
      <c r="AC1580" s="37">
        <v>5</v>
      </c>
    </row>
    <row r="1581" spans="26:29" ht="14.25">
      <c r="Z1581" s="35">
        <v>4946</v>
      </c>
      <c r="AA1581" s="36" t="s">
        <v>1477</v>
      </c>
      <c r="AB1581" s="36" t="s">
        <v>1704</v>
      </c>
      <c r="AC1581" s="37">
        <v>5</v>
      </c>
    </row>
    <row r="1582" spans="26:29" ht="14.25">
      <c r="Z1582" s="35">
        <v>4947</v>
      </c>
      <c r="AA1582" s="36" t="s">
        <v>1477</v>
      </c>
      <c r="AB1582" s="36" t="s">
        <v>1705</v>
      </c>
      <c r="AC1582" s="37">
        <v>5</v>
      </c>
    </row>
    <row r="1583" spans="26:29" ht="14.25">
      <c r="Z1583" s="35">
        <v>4948</v>
      </c>
      <c r="AA1583" s="36" t="s">
        <v>1477</v>
      </c>
      <c r="AB1583" s="36" t="s">
        <v>1706</v>
      </c>
      <c r="AC1583" s="37">
        <v>5</v>
      </c>
    </row>
    <row r="1584" spans="26:29" ht="14.25">
      <c r="Z1584" s="35">
        <v>4951</v>
      </c>
      <c r="AA1584" s="36" t="s">
        <v>1477</v>
      </c>
      <c r="AB1584" s="36" t="s">
        <v>1707</v>
      </c>
      <c r="AC1584" s="37">
        <v>5</v>
      </c>
    </row>
    <row r="1585" spans="26:29" ht="14.25">
      <c r="Z1585" s="35">
        <v>4952</v>
      </c>
      <c r="AA1585" s="36" t="s">
        <v>1477</v>
      </c>
      <c r="AB1585" s="36" t="s">
        <v>1708</v>
      </c>
      <c r="AC1585" s="37">
        <v>5</v>
      </c>
    </row>
    <row r="1586" spans="26:29" ht="14.25">
      <c r="Z1586" s="35">
        <v>4953</v>
      </c>
      <c r="AA1586" s="36" t="s">
        <v>1477</v>
      </c>
      <c r="AB1586" s="36" t="s">
        <v>1709</v>
      </c>
      <c r="AC1586" s="37">
        <v>5</v>
      </c>
    </row>
    <row r="1587" spans="26:29" ht="14.25">
      <c r="Z1587" s="35">
        <v>4954</v>
      </c>
      <c r="AA1587" s="36" t="s">
        <v>1477</v>
      </c>
      <c r="AB1587" s="36" t="s">
        <v>1710</v>
      </c>
      <c r="AC1587" s="37">
        <v>5</v>
      </c>
    </row>
    <row r="1588" spans="26:29" ht="14.25">
      <c r="Z1588" s="35">
        <v>4955</v>
      </c>
      <c r="AA1588" s="36" t="s">
        <v>1477</v>
      </c>
      <c r="AB1588" s="36" t="s">
        <v>1711</v>
      </c>
      <c r="AC1588" s="37">
        <v>5</v>
      </c>
    </row>
    <row r="1589" spans="26:29" ht="14.25">
      <c r="Z1589" s="35">
        <v>4956</v>
      </c>
      <c r="AA1589" s="36" t="s">
        <v>1477</v>
      </c>
      <c r="AB1589" s="36" t="s">
        <v>1723</v>
      </c>
      <c r="AC1589" s="37">
        <v>5</v>
      </c>
    </row>
    <row r="1590" spans="26:29" ht="14.25">
      <c r="Z1590" s="35">
        <v>4961</v>
      </c>
      <c r="AA1590" s="36" t="s">
        <v>1477</v>
      </c>
      <c r="AB1590" s="36" t="s">
        <v>1724</v>
      </c>
      <c r="AC1590" s="37">
        <v>5</v>
      </c>
    </row>
    <row r="1591" spans="26:29" ht="14.25">
      <c r="Z1591" s="35">
        <v>4962</v>
      </c>
      <c r="AA1591" s="36" t="s">
        <v>1477</v>
      </c>
      <c r="AB1591" s="36" t="s">
        <v>1725</v>
      </c>
      <c r="AC1591" s="37">
        <v>5</v>
      </c>
    </row>
    <row r="1592" spans="26:29" ht="14.25">
      <c r="Z1592" s="35">
        <v>4963</v>
      </c>
      <c r="AA1592" s="36" t="s">
        <v>1477</v>
      </c>
      <c r="AB1592" s="36" t="s">
        <v>1726</v>
      </c>
      <c r="AC1592" s="37">
        <v>5</v>
      </c>
    </row>
    <row r="1593" spans="26:29" ht="14.25">
      <c r="Z1593" s="35">
        <v>4964</v>
      </c>
      <c r="AA1593" s="36" t="s">
        <v>1477</v>
      </c>
      <c r="AB1593" s="36" t="s">
        <v>1727</v>
      </c>
      <c r="AC1593" s="37">
        <v>5</v>
      </c>
    </row>
    <row r="1594" spans="26:29" ht="14.25">
      <c r="Z1594" s="35">
        <v>4965</v>
      </c>
      <c r="AA1594" s="36" t="s">
        <v>1477</v>
      </c>
      <c r="AB1594" s="36" t="s">
        <v>1728</v>
      </c>
      <c r="AC1594" s="37">
        <v>5</v>
      </c>
    </row>
    <row r="1595" spans="26:29" ht="14.25">
      <c r="Z1595" s="35">
        <v>4966</v>
      </c>
      <c r="AA1595" s="36" t="s">
        <v>1477</v>
      </c>
      <c r="AB1595" s="36" t="s">
        <v>1729</v>
      </c>
      <c r="AC1595" s="37">
        <v>5</v>
      </c>
    </row>
    <row r="1596" spans="26:29" ht="14.25">
      <c r="Z1596" s="35">
        <v>4967</v>
      </c>
      <c r="AA1596" s="36" t="s">
        <v>1477</v>
      </c>
      <c r="AB1596" s="36" t="s">
        <v>1730</v>
      </c>
      <c r="AC1596" s="37">
        <v>5</v>
      </c>
    </row>
    <row r="1597" spans="26:29" ht="14.25">
      <c r="Z1597" s="35">
        <v>4968</v>
      </c>
      <c r="AA1597" s="36" t="s">
        <v>1477</v>
      </c>
      <c r="AB1597" s="36" t="s">
        <v>1731</v>
      </c>
      <c r="AC1597" s="37">
        <v>5</v>
      </c>
    </row>
    <row r="1598" spans="26:29" ht="14.25">
      <c r="Z1598" s="35">
        <v>4969</v>
      </c>
      <c r="AA1598" s="36" t="s">
        <v>1477</v>
      </c>
      <c r="AB1598" s="36" t="s">
        <v>1732</v>
      </c>
      <c r="AC1598" s="37">
        <v>5</v>
      </c>
    </row>
    <row r="1599" spans="26:29" ht="14.25">
      <c r="Z1599" s="35">
        <v>4971</v>
      </c>
      <c r="AA1599" s="36" t="s">
        <v>1477</v>
      </c>
      <c r="AB1599" s="36" t="s">
        <v>1733</v>
      </c>
      <c r="AC1599" s="37">
        <v>5</v>
      </c>
    </row>
    <row r="1600" spans="26:29" ht="14.25">
      <c r="Z1600" s="35">
        <v>4972</v>
      </c>
      <c r="AA1600" s="36" t="s">
        <v>1477</v>
      </c>
      <c r="AB1600" s="36" t="s">
        <v>1734</v>
      </c>
      <c r="AC1600" s="37">
        <v>5</v>
      </c>
    </row>
    <row r="1601" spans="26:29" ht="14.25">
      <c r="Z1601" s="35">
        <v>4973</v>
      </c>
      <c r="AA1601" s="36" t="s">
        <v>1477</v>
      </c>
      <c r="AB1601" s="36" t="s">
        <v>1735</v>
      </c>
      <c r="AC1601" s="37">
        <v>5</v>
      </c>
    </row>
    <row r="1602" spans="26:29" ht="14.25">
      <c r="Z1602" s="35">
        <v>4974</v>
      </c>
      <c r="AA1602" s="36" t="s">
        <v>1477</v>
      </c>
      <c r="AB1602" s="36" t="s">
        <v>1736</v>
      </c>
      <c r="AC1602" s="37">
        <v>5</v>
      </c>
    </row>
    <row r="1603" spans="26:29" ht="14.25">
      <c r="Z1603" s="35">
        <v>4975</v>
      </c>
      <c r="AA1603" s="36" t="s">
        <v>1477</v>
      </c>
      <c r="AB1603" s="36" t="s">
        <v>1737</v>
      </c>
      <c r="AC1603" s="37">
        <v>5</v>
      </c>
    </row>
    <row r="1604" spans="26:29" ht="14.25">
      <c r="Z1604" s="35">
        <v>4976</v>
      </c>
      <c r="AA1604" s="36" t="s">
        <v>1477</v>
      </c>
      <c r="AB1604" s="36" t="s">
        <v>1738</v>
      </c>
      <c r="AC1604" s="37">
        <v>5</v>
      </c>
    </row>
    <row r="1605" spans="26:29" ht="14.25">
      <c r="Z1605" s="35">
        <v>4977</v>
      </c>
      <c r="AA1605" s="36" t="s">
        <v>1477</v>
      </c>
      <c r="AB1605" s="36" t="s">
        <v>1739</v>
      </c>
      <c r="AC1605" s="37">
        <v>5</v>
      </c>
    </row>
    <row r="1606" spans="26:29" ht="14.25">
      <c r="Z1606" s="35">
        <v>5000</v>
      </c>
      <c r="AA1606" s="36" t="s">
        <v>1740</v>
      </c>
      <c r="AB1606" s="36" t="s">
        <v>1741</v>
      </c>
      <c r="AC1606" s="37">
        <v>4</v>
      </c>
    </row>
    <row r="1607" spans="26:29" ht="14.25">
      <c r="Z1607" s="35">
        <v>5001</v>
      </c>
      <c r="AA1607" s="36" t="s">
        <v>1740</v>
      </c>
      <c r="AB1607" s="36" t="s">
        <v>1741</v>
      </c>
      <c r="AC1607" s="37">
        <v>4</v>
      </c>
    </row>
    <row r="1608" spans="26:29" ht="14.25">
      <c r="Z1608" s="35">
        <v>5002</v>
      </c>
      <c r="AA1608" s="36" t="s">
        <v>1740</v>
      </c>
      <c r="AB1608" s="36" t="s">
        <v>1741</v>
      </c>
      <c r="AC1608" s="37">
        <v>4</v>
      </c>
    </row>
    <row r="1609" spans="26:29" ht="14.25">
      <c r="Z1609" s="35">
        <v>5003</v>
      </c>
      <c r="AA1609" s="36" t="s">
        <v>1740</v>
      </c>
      <c r="AB1609" s="36" t="s">
        <v>1741</v>
      </c>
      <c r="AC1609" s="37">
        <v>4</v>
      </c>
    </row>
    <row r="1610" spans="26:29" ht="14.25">
      <c r="Z1610" s="35">
        <v>5004</v>
      </c>
      <c r="AA1610" s="36" t="s">
        <v>1740</v>
      </c>
      <c r="AB1610" s="36" t="s">
        <v>1741</v>
      </c>
      <c r="AC1610" s="37">
        <v>4</v>
      </c>
    </row>
    <row r="1611" spans="26:29" ht="14.25">
      <c r="Z1611" s="35">
        <v>5005</v>
      </c>
      <c r="AA1611" s="36" t="s">
        <v>1740</v>
      </c>
      <c r="AB1611" s="36" t="s">
        <v>1741</v>
      </c>
      <c r="AC1611" s="37">
        <v>4</v>
      </c>
    </row>
    <row r="1612" spans="26:29" ht="14.25">
      <c r="Z1612" s="35">
        <v>5006</v>
      </c>
      <c r="AA1612" s="36" t="s">
        <v>1740</v>
      </c>
      <c r="AB1612" s="36" t="s">
        <v>1741</v>
      </c>
      <c r="AC1612" s="37">
        <v>4</v>
      </c>
    </row>
    <row r="1613" spans="26:29" ht="14.25">
      <c r="Z1613" s="35">
        <v>5007</v>
      </c>
      <c r="AA1613" s="36" t="s">
        <v>1740</v>
      </c>
      <c r="AB1613" s="36" t="s">
        <v>1741</v>
      </c>
      <c r="AC1613" s="37">
        <v>4</v>
      </c>
    </row>
    <row r="1614" spans="26:29" ht="14.25">
      <c r="Z1614" s="35">
        <v>5008</v>
      </c>
      <c r="AA1614" s="36" t="s">
        <v>1740</v>
      </c>
      <c r="AB1614" s="36" t="s">
        <v>1741</v>
      </c>
      <c r="AC1614" s="37">
        <v>4</v>
      </c>
    </row>
    <row r="1615" spans="26:29" ht="14.25">
      <c r="Z1615" s="35">
        <v>5009</v>
      </c>
      <c r="AA1615" s="36" t="s">
        <v>1740</v>
      </c>
      <c r="AB1615" s="36" t="s">
        <v>1741</v>
      </c>
      <c r="AC1615" s="37">
        <v>4</v>
      </c>
    </row>
    <row r="1616" spans="26:29" ht="14.25">
      <c r="Z1616" s="35">
        <v>5051</v>
      </c>
      <c r="AA1616" s="36" t="s">
        <v>1740</v>
      </c>
      <c r="AB1616" s="36" t="s">
        <v>1742</v>
      </c>
      <c r="AC1616" s="37">
        <v>5</v>
      </c>
    </row>
    <row r="1617" spans="26:29" ht="14.25">
      <c r="Z1617" s="35">
        <v>5052</v>
      </c>
      <c r="AA1617" s="36" t="s">
        <v>1740</v>
      </c>
      <c r="AB1617" s="36" t="s">
        <v>1743</v>
      </c>
      <c r="AC1617" s="37">
        <v>5</v>
      </c>
    </row>
    <row r="1618" spans="26:29" ht="14.25">
      <c r="Z1618" s="35">
        <v>5053</v>
      </c>
      <c r="AA1618" s="36" t="s">
        <v>1740</v>
      </c>
      <c r="AB1618" s="36" t="s">
        <v>1744</v>
      </c>
      <c r="AC1618" s="37">
        <v>5</v>
      </c>
    </row>
    <row r="1619" spans="26:29" ht="14.25">
      <c r="Z1619" s="35">
        <v>5054</v>
      </c>
      <c r="AA1619" s="36" t="s">
        <v>1740</v>
      </c>
      <c r="AB1619" s="36" t="s">
        <v>1745</v>
      </c>
      <c r="AC1619" s="37">
        <v>5</v>
      </c>
    </row>
    <row r="1620" spans="26:29" ht="14.25">
      <c r="Z1620" s="35">
        <v>5055</v>
      </c>
      <c r="AA1620" s="36" t="s">
        <v>1740</v>
      </c>
      <c r="AB1620" s="36" t="s">
        <v>1746</v>
      </c>
      <c r="AC1620" s="37">
        <v>5</v>
      </c>
    </row>
    <row r="1621" spans="26:29" ht="14.25">
      <c r="Z1621" s="35">
        <v>5061</v>
      </c>
      <c r="AA1621" s="36" t="s">
        <v>1740</v>
      </c>
      <c r="AB1621" s="36" t="s">
        <v>1747</v>
      </c>
      <c r="AC1621" s="37">
        <v>5</v>
      </c>
    </row>
    <row r="1622" spans="26:29" ht="14.25">
      <c r="Z1622" s="35">
        <v>5062</v>
      </c>
      <c r="AA1622" s="36" t="s">
        <v>1740</v>
      </c>
      <c r="AB1622" s="36" t="s">
        <v>1748</v>
      </c>
      <c r="AC1622" s="37">
        <v>5</v>
      </c>
    </row>
    <row r="1623" spans="26:29" ht="14.25">
      <c r="Z1623" s="35">
        <v>5063</v>
      </c>
      <c r="AA1623" s="36" t="s">
        <v>1740</v>
      </c>
      <c r="AB1623" s="36" t="s">
        <v>1749</v>
      </c>
      <c r="AC1623" s="37">
        <v>5</v>
      </c>
    </row>
    <row r="1624" spans="26:29" ht="14.25">
      <c r="Z1624" s="35">
        <v>5064</v>
      </c>
      <c r="AA1624" s="36" t="s">
        <v>1740</v>
      </c>
      <c r="AB1624" s="36" t="s">
        <v>1750</v>
      </c>
      <c r="AC1624" s="37">
        <v>5</v>
      </c>
    </row>
    <row r="1625" spans="26:29" ht="14.25">
      <c r="Z1625" s="35">
        <v>5065</v>
      </c>
      <c r="AA1625" s="36" t="s">
        <v>1740</v>
      </c>
      <c r="AB1625" s="36" t="s">
        <v>1751</v>
      </c>
      <c r="AC1625" s="37">
        <v>5</v>
      </c>
    </row>
    <row r="1626" spans="26:29" ht="14.25">
      <c r="Z1626" s="35">
        <v>5071</v>
      </c>
      <c r="AA1626" s="36" t="s">
        <v>1740</v>
      </c>
      <c r="AB1626" s="36" t="s">
        <v>1752</v>
      </c>
      <c r="AC1626" s="37">
        <v>5</v>
      </c>
    </row>
    <row r="1627" spans="26:29" ht="14.25">
      <c r="Z1627" s="35">
        <v>5081</v>
      </c>
      <c r="AA1627" s="36" t="s">
        <v>1740</v>
      </c>
      <c r="AB1627" s="36" t="s">
        <v>1753</v>
      </c>
      <c r="AC1627" s="37">
        <v>5</v>
      </c>
    </row>
    <row r="1628" spans="26:29" ht="14.25">
      <c r="Z1628" s="35">
        <v>5082</v>
      </c>
      <c r="AA1628" s="36" t="s">
        <v>1740</v>
      </c>
      <c r="AB1628" s="36" t="s">
        <v>1754</v>
      </c>
      <c r="AC1628" s="37">
        <v>5</v>
      </c>
    </row>
    <row r="1629" spans="26:29" ht="14.25">
      <c r="Z1629" s="35">
        <v>5083</v>
      </c>
      <c r="AA1629" s="36" t="s">
        <v>1740</v>
      </c>
      <c r="AB1629" s="36" t="s">
        <v>1755</v>
      </c>
      <c r="AC1629" s="37">
        <v>5</v>
      </c>
    </row>
    <row r="1630" spans="26:29" ht="14.25">
      <c r="Z1630" s="35">
        <v>5084</v>
      </c>
      <c r="AA1630" s="36" t="s">
        <v>1740</v>
      </c>
      <c r="AB1630" s="36" t="s">
        <v>1756</v>
      </c>
      <c r="AC1630" s="37">
        <v>5</v>
      </c>
    </row>
    <row r="1631" spans="26:29" ht="14.25">
      <c r="Z1631" s="35">
        <v>5085</v>
      </c>
      <c r="AA1631" s="36" t="s">
        <v>1740</v>
      </c>
      <c r="AB1631" s="36" t="s">
        <v>1757</v>
      </c>
      <c r="AC1631" s="37">
        <v>5</v>
      </c>
    </row>
    <row r="1632" spans="26:29" ht="14.25">
      <c r="Z1632" s="35">
        <v>5091</v>
      </c>
      <c r="AA1632" s="36" t="s">
        <v>1740</v>
      </c>
      <c r="AB1632" s="36" t="s">
        <v>1758</v>
      </c>
      <c r="AC1632" s="37">
        <v>5</v>
      </c>
    </row>
    <row r="1633" spans="26:29" ht="14.25">
      <c r="Z1633" s="35">
        <v>5092</v>
      </c>
      <c r="AA1633" s="36" t="s">
        <v>1740</v>
      </c>
      <c r="AB1633" s="36" t="s">
        <v>1759</v>
      </c>
      <c r="AC1633" s="37">
        <v>5</v>
      </c>
    </row>
    <row r="1634" spans="26:29" ht="14.25">
      <c r="Z1634" s="35">
        <v>5093</v>
      </c>
      <c r="AA1634" s="36" t="s">
        <v>1740</v>
      </c>
      <c r="AB1634" s="36" t="s">
        <v>1760</v>
      </c>
      <c r="AC1634" s="37">
        <v>5</v>
      </c>
    </row>
    <row r="1635" spans="26:29" ht="14.25">
      <c r="Z1635" s="35">
        <v>5094</v>
      </c>
      <c r="AA1635" s="36" t="s">
        <v>1740</v>
      </c>
      <c r="AB1635" s="36" t="s">
        <v>1761</v>
      </c>
      <c r="AC1635" s="37">
        <v>5</v>
      </c>
    </row>
    <row r="1636" spans="26:29" ht="14.25">
      <c r="Z1636" s="35">
        <v>5095</v>
      </c>
      <c r="AA1636" s="36" t="s">
        <v>1740</v>
      </c>
      <c r="AB1636" s="36" t="s">
        <v>1762</v>
      </c>
      <c r="AC1636" s="37">
        <v>5</v>
      </c>
    </row>
    <row r="1637" spans="26:29" ht="14.25">
      <c r="Z1637" s="35">
        <v>5100</v>
      </c>
      <c r="AA1637" s="36" t="s">
        <v>1740</v>
      </c>
      <c r="AB1637" s="36" t="s">
        <v>1763</v>
      </c>
      <c r="AC1637" s="37">
        <v>5</v>
      </c>
    </row>
    <row r="1638" spans="26:29" ht="14.25">
      <c r="Z1638" s="35">
        <v>5101</v>
      </c>
      <c r="AA1638" s="36" t="s">
        <v>1740</v>
      </c>
      <c r="AB1638" s="36" t="s">
        <v>1763</v>
      </c>
      <c r="AC1638" s="37">
        <v>5</v>
      </c>
    </row>
    <row r="1639" spans="26:29" ht="14.25">
      <c r="Z1639" s="35">
        <v>5102</v>
      </c>
      <c r="AA1639" s="36" t="s">
        <v>1740</v>
      </c>
      <c r="AB1639" s="36" t="s">
        <v>1763</v>
      </c>
      <c r="AC1639" s="37">
        <v>5</v>
      </c>
    </row>
    <row r="1640" spans="26:29" ht="14.25">
      <c r="Z1640" s="35">
        <v>5111</v>
      </c>
      <c r="AA1640" s="36" t="s">
        <v>1740</v>
      </c>
      <c r="AB1640" s="36" t="s">
        <v>1764</v>
      </c>
      <c r="AC1640" s="37">
        <v>5</v>
      </c>
    </row>
    <row r="1641" spans="26:29" ht="14.25">
      <c r="Z1641" s="35">
        <v>5121</v>
      </c>
      <c r="AA1641" s="36" t="s">
        <v>1740</v>
      </c>
      <c r="AB1641" s="36" t="s">
        <v>1765</v>
      </c>
      <c r="AC1641" s="37">
        <v>5</v>
      </c>
    </row>
    <row r="1642" spans="26:29" ht="14.25">
      <c r="Z1642" s="35">
        <v>5122</v>
      </c>
      <c r="AA1642" s="36" t="s">
        <v>1740</v>
      </c>
      <c r="AB1642" s="36" t="s">
        <v>1766</v>
      </c>
      <c r="AC1642" s="37">
        <v>5</v>
      </c>
    </row>
    <row r="1643" spans="26:29" ht="14.25">
      <c r="Z1643" s="35">
        <v>5123</v>
      </c>
      <c r="AA1643" s="36" t="s">
        <v>1740</v>
      </c>
      <c r="AB1643" s="36" t="s">
        <v>1767</v>
      </c>
      <c r="AC1643" s="37">
        <v>5</v>
      </c>
    </row>
    <row r="1644" spans="26:29" ht="14.25">
      <c r="Z1644" s="35">
        <v>5124</v>
      </c>
      <c r="AA1644" s="36" t="s">
        <v>1740</v>
      </c>
      <c r="AB1644" s="36" t="s">
        <v>1768</v>
      </c>
      <c r="AC1644" s="37">
        <v>5</v>
      </c>
    </row>
    <row r="1645" spans="26:29" ht="14.25">
      <c r="Z1645" s="35">
        <v>5125</v>
      </c>
      <c r="AA1645" s="36" t="s">
        <v>1740</v>
      </c>
      <c r="AB1645" s="36" t="s">
        <v>1769</v>
      </c>
      <c r="AC1645" s="37">
        <v>5</v>
      </c>
    </row>
    <row r="1646" spans="26:29" ht="14.25">
      <c r="Z1646" s="35">
        <v>5126</v>
      </c>
      <c r="AA1646" s="36" t="s">
        <v>1740</v>
      </c>
      <c r="AB1646" s="36" t="s">
        <v>1770</v>
      </c>
      <c r="AC1646" s="37">
        <v>5</v>
      </c>
    </row>
    <row r="1647" spans="26:29" ht="14.25">
      <c r="Z1647" s="35">
        <v>5130</v>
      </c>
      <c r="AA1647" s="36" t="s">
        <v>1740</v>
      </c>
      <c r="AB1647" s="36" t="s">
        <v>1771</v>
      </c>
      <c r="AC1647" s="37">
        <v>5</v>
      </c>
    </row>
    <row r="1648" spans="26:29" ht="14.25">
      <c r="Z1648" s="35">
        <v>5131</v>
      </c>
      <c r="AA1648" s="36" t="s">
        <v>1740</v>
      </c>
      <c r="AB1648" s="36" t="s">
        <v>1771</v>
      </c>
      <c r="AC1648" s="37">
        <v>5</v>
      </c>
    </row>
    <row r="1649" spans="26:29" ht="14.25">
      <c r="Z1649" s="35">
        <v>5135</v>
      </c>
      <c r="AA1649" s="36" t="s">
        <v>1740</v>
      </c>
      <c r="AB1649" s="36" t="s">
        <v>1772</v>
      </c>
      <c r="AC1649" s="37">
        <v>5</v>
      </c>
    </row>
    <row r="1650" spans="26:29" ht="14.25">
      <c r="Z1650" s="35">
        <v>5136</v>
      </c>
      <c r="AA1650" s="36" t="s">
        <v>1740</v>
      </c>
      <c r="AB1650" s="36" t="s">
        <v>1773</v>
      </c>
      <c r="AC1650" s="37">
        <v>5</v>
      </c>
    </row>
    <row r="1651" spans="26:29" ht="14.25">
      <c r="Z1651" s="35">
        <v>5137</v>
      </c>
      <c r="AA1651" s="36" t="s">
        <v>1740</v>
      </c>
      <c r="AB1651" s="36" t="s">
        <v>1774</v>
      </c>
      <c r="AC1651" s="37">
        <v>5</v>
      </c>
    </row>
    <row r="1652" spans="26:29" ht="14.25">
      <c r="Z1652" s="35">
        <v>5141</v>
      </c>
      <c r="AA1652" s="36" t="s">
        <v>1740</v>
      </c>
      <c r="AB1652" s="36" t="s">
        <v>1775</v>
      </c>
      <c r="AC1652" s="37">
        <v>5</v>
      </c>
    </row>
    <row r="1653" spans="26:29" ht="14.25">
      <c r="Z1653" s="35">
        <v>5142</v>
      </c>
      <c r="AA1653" s="36" t="s">
        <v>1740</v>
      </c>
      <c r="AB1653" s="36" t="s">
        <v>1776</v>
      </c>
      <c r="AC1653" s="37">
        <v>5</v>
      </c>
    </row>
    <row r="1654" spans="26:29" ht="14.25">
      <c r="Z1654" s="35">
        <v>5143</v>
      </c>
      <c r="AA1654" s="36" t="s">
        <v>1740</v>
      </c>
      <c r="AB1654" s="36" t="s">
        <v>1777</v>
      </c>
      <c r="AC1654" s="37">
        <v>5</v>
      </c>
    </row>
    <row r="1655" spans="26:29" ht="14.25">
      <c r="Z1655" s="35">
        <v>5144</v>
      </c>
      <c r="AA1655" s="36" t="s">
        <v>1740</v>
      </c>
      <c r="AB1655" s="36" t="s">
        <v>1778</v>
      </c>
      <c r="AC1655" s="37">
        <v>5</v>
      </c>
    </row>
    <row r="1656" spans="26:29" ht="14.25">
      <c r="Z1656" s="35">
        <v>5152</v>
      </c>
      <c r="AA1656" s="36" t="s">
        <v>1740</v>
      </c>
      <c r="AB1656" s="36" t="s">
        <v>1779</v>
      </c>
      <c r="AC1656" s="37">
        <v>5</v>
      </c>
    </row>
    <row r="1657" spans="26:29" ht="14.25">
      <c r="Z1657" s="35">
        <v>5200</v>
      </c>
      <c r="AA1657" s="36" t="s">
        <v>1740</v>
      </c>
      <c r="AB1657" s="36" t="s">
        <v>1780</v>
      </c>
      <c r="AC1657" s="37">
        <v>5</v>
      </c>
    </row>
    <row r="1658" spans="26:29" ht="14.25">
      <c r="Z1658" s="35">
        <v>5201</v>
      </c>
      <c r="AA1658" s="36" t="s">
        <v>1740</v>
      </c>
      <c r="AB1658" s="36" t="s">
        <v>1780</v>
      </c>
      <c r="AC1658" s="37">
        <v>5</v>
      </c>
    </row>
    <row r="1659" spans="26:29" ht="14.25">
      <c r="Z1659" s="35">
        <v>5211</v>
      </c>
      <c r="AA1659" s="36" t="s">
        <v>1740</v>
      </c>
      <c r="AB1659" s="36" t="s">
        <v>1781</v>
      </c>
      <c r="AC1659" s="37">
        <v>5</v>
      </c>
    </row>
    <row r="1660" spans="26:29" ht="14.25">
      <c r="Z1660" s="35">
        <v>5212</v>
      </c>
      <c r="AA1660" s="36" t="s">
        <v>1740</v>
      </c>
      <c r="AB1660" s="36" t="s">
        <v>1782</v>
      </c>
      <c r="AC1660" s="37">
        <v>5</v>
      </c>
    </row>
    <row r="1661" spans="26:29" ht="14.25">
      <c r="Z1661" s="35">
        <v>5213</v>
      </c>
      <c r="AA1661" s="36" t="s">
        <v>1740</v>
      </c>
      <c r="AB1661" s="36" t="s">
        <v>1783</v>
      </c>
      <c r="AC1661" s="37">
        <v>5</v>
      </c>
    </row>
    <row r="1662" spans="26:29" ht="14.25">
      <c r="Z1662" s="35">
        <v>5222</v>
      </c>
      <c r="AA1662" s="36" t="s">
        <v>1740</v>
      </c>
      <c r="AB1662" s="36" t="s">
        <v>1784</v>
      </c>
      <c r="AC1662" s="37">
        <v>5</v>
      </c>
    </row>
    <row r="1663" spans="26:29" ht="14.25">
      <c r="Z1663" s="35">
        <v>5231</v>
      </c>
      <c r="AA1663" s="36" t="s">
        <v>1740</v>
      </c>
      <c r="AB1663" s="36" t="s">
        <v>1785</v>
      </c>
      <c r="AC1663" s="37">
        <v>5</v>
      </c>
    </row>
    <row r="1664" spans="26:29" ht="14.25">
      <c r="Z1664" s="35">
        <v>5232</v>
      </c>
      <c r="AA1664" s="36" t="s">
        <v>1740</v>
      </c>
      <c r="AB1664" s="36" t="s">
        <v>1786</v>
      </c>
      <c r="AC1664" s="37">
        <v>5</v>
      </c>
    </row>
    <row r="1665" spans="26:29" ht="14.25">
      <c r="Z1665" s="35">
        <v>5233</v>
      </c>
      <c r="AA1665" s="36" t="s">
        <v>1740</v>
      </c>
      <c r="AB1665" s="36" t="s">
        <v>1787</v>
      </c>
      <c r="AC1665" s="37">
        <v>5</v>
      </c>
    </row>
    <row r="1666" spans="26:29" ht="14.25">
      <c r="Z1666" s="35">
        <v>5234</v>
      </c>
      <c r="AA1666" s="36" t="s">
        <v>1740</v>
      </c>
      <c r="AB1666" s="36" t="s">
        <v>1788</v>
      </c>
      <c r="AC1666" s="37">
        <v>5</v>
      </c>
    </row>
    <row r="1667" spans="26:29" ht="14.25">
      <c r="Z1667" s="35">
        <v>5235</v>
      </c>
      <c r="AA1667" s="36" t="s">
        <v>1740</v>
      </c>
      <c r="AB1667" s="36" t="s">
        <v>1789</v>
      </c>
      <c r="AC1667" s="37">
        <v>5</v>
      </c>
    </row>
    <row r="1668" spans="26:29" ht="14.25">
      <c r="Z1668" s="35">
        <v>5241</v>
      </c>
      <c r="AA1668" s="36" t="s">
        <v>1740</v>
      </c>
      <c r="AB1668" s="36" t="s">
        <v>1790</v>
      </c>
      <c r="AC1668" s="37">
        <v>5</v>
      </c>
    </row>
    <row r="1669" spans="26:29" ht="14.25">
      <c r="Z1669" s="35">
        <v>5243</v>
      </c>
      <c r="AA1669" s="36" t="s">
        <v>1740</v>
      </c>
      <c r="AB1669" s="36" t="s">
        <v>1791</v>
      </c>
      <c r="AC1669" s="37">
        <v>5</v>
      </c>
    </row>
    <row r="1670" spans="26:29" ht="14.25">
      <c r="Z1670" s="35">
        <v>5244</v>
      </c>
      <c r="AA1670" s="36" t="s">
        <v>1740</v>
      </c>
      <c r="AB1670" s="36" t="s">
        <v>1792</v>
      </c>
      <c r="AC1670" s="37">
        <v>5</v>
      </c>
    </row>
    <row r="1671" spans="26:29" ht="14.25">
      <c r="Z1671" s="35">
        <v>5300</v>
      </c>
      <c r="AA1671" s="36" t="s">
        <v>1740</v>
      </c>
      <c r="AB1671" s="36" t="s">
        <v>1793</v>
      </c>
      <c r="AC1671" s="37">
        <v>5</v>
      </c>
    </row>
    <row r="1672" spans="26:29" ht="14.25">
      <c r="Z1672" s="35">
        <v>5301</v>
      </c>
      <c r="AA1672" s="36" t="s">
        <v>1740</v>
      </c>
      <c r="AB1672" s="36" t="s">
        <v>1793</v>
      </c>
      <c r="AC1672" s="37">
        <v>5</v>
      </c>
    </row>
    <row r="1673" spans="26:29" ht="14.25">
      <c r="Z1673" s="35">
        <v>5302</v>
      </c>
      <c r="AA1673" s="36" t="s">
        <v>1740</v>
      </c>
      <c r="AB1673" s="36" t="s">
        <v>1793</v>
      </c>
      <c r="AC1673" s="37">
        <v>5</v>
      </c>
    </row>
    <row r="1674" spans="26:29" ht="14.25">
      <c r="Z1674" s="35">
        <v>5309</v>
      </c>
      <c r="AA1674" s="36" t="s">
        <v>1740</v>
      </c>
      <c r="AB1674" s="36" t="s">
        <v>1794</v>
      </c>
      <c r="AC1674" s="37">
        <v>5</v>
      </c>
    </row>
    <row r="1675" spans="26:29" ht="14.25">
      <c r="Z1675" s="35">
        <v>5310</v>
      </c>
      <c r="AA1675" s="36" t="s">
        <v>1740</v>
      </c>
      <c r="AB1675" s="36" t="s">
        <v>1795</v>
      </c>
      <c r="AC1675" s="37">
        <v>5</v>
      </c>
    </row>
    <row r="1676" spans="26:29" ht="14.25">
      <c r="Z1676" s="35">
        <v>5311</v>
      </c>
      <c r="AA1676" s="36" t="s">
        <v>1740</v>
      </c>
      <c r="AB1676" s="36" t="s">
        <v>1795</v>
      </c>
      <c r="AC1676" s="37">
        <v>5</v>
      </c>
    </row>
    <row r="1677" spans="26:29" ht="14.25">
      <c r="Z1677" s="35">
        <v>5321</v>
      </c>
      <c r="AA1677" s="36" t="s">
        <v>1740</v>
      </c>
      <c r="AB1677" s="36" t="s">
        <v>1796</v>
      </c>
      <c r="AC1677" s="37">
        <v>5</v>
      </c>
    </row>
    <row r="1678" spans="26:29" ht="14.25">
      <c r="Z1678" s="35">
        <v>5322</v>
      </c>
      <c r="AA1678" s="36" t="s">
        <v>1740</v>
      </c>
      <c r="AB1678" s="36" t="s">
        <v>1797</v>
      </c>
      <c r="AC1678" s="37">
        <v>5</v>
      </c>
    </row>
    <row r="1679" spans="26:29" ht="14.25">
      <c r="Z1679" s="35">
        <v>5323</v>
      </c>
      <c r="AA1679" s="36" t="s">
        <v>1740</v>
      </c>
      <c r="AB1679" s="36" t="s">
        <v>1798</v>
      </c>
      <c r="AC1679" s="37">
        <v>5</v>
      </c>
    </row>
    <row r="1680" spans="26:29" ht="14.25">
      <c r="Z1680" s="35">
        <v>5324</v>
      </c>
      <c r="AA1680" s="36" t="s">
        <v>1740</v>
      </c>
      <c r="AB1680" s="36" t="s">
        <v>1799</v>
      </c>
      <c r="AC1680" s="37">
        <v>5</v>
      </c>
    </row>
    <row r="1681" spans="26:29" ht="14.25">
      <c r="Z1681" s="35">
        <v>5331</v>
      </c>
      <c r="AA1681" s="36" t="s">
        <v>1740</v>
      </c>
      <c r="AB1681" s="36" t="s">
        <v>1800</v>
      </c>
      <c r="AC1681" s="37">
        <v>5</v>
      </c>
    </row>
    <row r="1682" spans="26:29" ht="14.25">
      <c r="Z1682" s="35">
        <v>5340</v>
      </c>
      <c r="AA1682" s="36" t="s">
        <v>1740</v>
      </c>
      <c r="AB1682" s="36" t="s">
        <v>1801</v>
      </c>
      <c r="AC1682" s="37">
        <v>5</v>
      </c>
    </row>
    <row r="1683" spans="26:29" ht="14.25">
      <c r="Z1683" s="35">
        <v>5341</v>
      </c>
      <c r="AA1683" s="36" t="s">
        <v>1740</v>
      </c>
      <c r="AB1683" s="36" t="s">
        <v>1801</v>
      </c>
      <c r="AC1683" s="37">
        <v>5</v>
      </c>
    </row>
    <row r="1684" spans="26:29" ht="14.25">
      <c r="Z1684" s="35">
        <v>5349</v>
      </c>
      <c r="AA1684" s="36" t="s">
        <v>1740</v>
      </c>
      <c r="AB1684" s="36" t="s">
        <v>1802</v>
      </c>
      <c r="AC1684" s="37">
        <v>5</v>
      </c>
    </row>
    <row r="1685" spans="26:29" ht="14.25">
      <c r="Z1685" s="35">
        <v>5350</v>
      </c>
      <c r="AA1685" s="36" t="s">
        <v>1740</v>
      </c>
      <c r="AB1685" s="36" t="s">
        <v>1803</v>
      </c>
      <c r="AC1685" s="37">
        <v>5</v>
      </c>
    </row>
    <row r="1686" spans="26:29" ht="14.25">
      <c r="Z1686" s="35">
        <v>5351</v>
      </c>
      <c r="AA1686" s="36" t="s">
        <v>1740</v>
      </c>
      <c r="AB1686" s="36" t="s">
        <v>1803</v>
      </c>
      <c r="AC1686" s="37">
        <v>5</v>
      </c>
    </row>
    <row r="1687" spans="26:29" ht="14.25">
      <c r="Z1687" s="35">
        <v>5358</v>
      </c>
      <c r="AA1687" s="36" t="s">
        <v>1740</v>
      </c>
      <c r="AB1687" s="36" t="s">
        <v>1804</v>
      </c>
      <c r="AC1687" s="37">
        <v>5</v>
      </c>
    </row>
    <row r="1688" spans="26:29" ht="14.25">
      <c r="Z1688" s="35">
        <v>5359</v>
      </c>
      <c r="AA1688" s="36" t="s">
        <v>1740</v>
      </c>
      <c r="AB1688" s="36" t="s">
        <v>1805</v>
      </c>
      <c r="AC1688" s="37">
        <v>5</v>
      </c>
    </row>
    <row r="1689" spans="26:29" ht="14.25">
      <c r="Z1689" s="35">
        <v>5361</v>
      </c>
      <c r="AA1689" s="36" t="s">
        <v>1740</v>
      </c>
      <c r="AB1689" s="36" t="s">
        <v>1806</v>
      </c>
      <c r="AC1689" s="37">
        <v>5</v>
      </c>
    </row>
    <row r="1690" spans="26:29" ht="14.25">
      <c r="Z1690" s="35">
        <v>5362</v>
      </c>
      <c r="AA1690" s="36" t="s">
        <v>1740</v>
      </c>
      <c r="AB1690" s="36" t="s">
        <v>1807</v>
      </c>
      <c r="AC1690" s="37">
        <v>5</v>
      </c>
    </row>
    <row r="1691" spans="26:29" ht="14.25">
      <c r="Z1691" s="35">
        <v>5363</v>
      </c>
      <c r="AA1691" s="36" t="s">
        <v>1740</v>
      </c>
      <c r="AB1691" s="36" t="s">
        <v>1808</v>
      </c>
      <c r="AC1691" s="37">
        <v>5</v>
      </c>
    </row>
    <row r="1692" spans="26:29" ht="14.25">
      <c r="Z1692" s="35">
        <v>5400</v>
      </c>
      <c r="AA1692" s="36" t="s">
        <v>1740</v>
      </c>
      <c r="AB1692" s="36" t="s">
        <v>1809</v>
      </c>
      <c r="AC1692" s="37">
        <v>5</v>
      </c>
    </row>
    <row r="1693" spans="26:29" ht="14.25">
      <c r="Z1693" s="35">
        <v>5401</v>
      </c>
      <c r="AA1693" s="36" t="s">
        <v>1740</v>
      </c>
      <c r="AB1693" s="36" t="s">
        <v>1809</v>
      </c>
      <c r="AC1693" s="37">
        <v>5</v>
      </c>
    </row>
    <row r="1694" spans="26:29" ht="14.25">
      <c r="Z1694" s="35">
        <v>5403</v>
      </c>
      <c r="AA1694" s="36" t="s">
        <v>1740</v>
      </c>
      <c r="AB1694" s="36" t="s">
        <v>1809</v>
      </c>
      <c r="AC1694" s="37">
        <v>5</v>
      </c>
    </row>
    <row r="1695" spans="26:29" ht="14.25">
      <c r="Z1695" s="35">
        <v>5404</v>
      </c>
      <c r="AA1695" s="36" t="s">
        <v>1740</v>
      </c>
      <c r="AB1695" s="36" t="s">
        <v>1809</v>
      </c>
      <c r="AC1695" s="37">
        <v>5</v>
      </c>
    </row>
    <row r="1696" spans="26:29" ht="14.25">
      <c r="Z1696" s="35">
        <v>5411</v>
      </c>
      <c r="AA1696" s="36" t="s">
        <v>1740</v>
      </c>
      <c r="AB1696" s="36" t="s">
        <v>1810</v>
      </c>
      <c r="AC1696" s="37">
        <v>5</v>
      </c>
    </row>
    <row r="1697" spans="26:29" ht="14.25">
      <c r="Z1697" s="35">
        <v>5412</v>
      </c>
      <c r="AA1697" s="36" t="s">
        <v>1740</v>
      </c>
      <c r="AB1697" s="36" t="s">
        <v>1811</v>
      </c>
      <c r="AC1697" s="37">
        <v>5</v>
      </c>
    </row>
    <row r="1698" spans="26:29" ht="14.25">
      <c r="Z1698" s="35">
        <v>5420</v>
      </c>
      <c r="AA1698" s="36" t="s">
        <v>1740</v>
      </c>
      <c r="AB1698" s="36" t="s">
        <v>1812</v>
      </c>
      <c r="AC1698" s="37">
        <v>5</v>
      </c>
    </row>
    <row r="1699" spans="26:29" ht="14.25">
      <c r="Z1699" s="35">
        <v>5421</v>
      </c>
      <c r="AA1699" s="36" t="s">
        <v>1740</v>
      </c>
      <c r="AB1699" s="36" t="s">
        <v>1812</v>
      </c>
      <c r="AC1699" s="37">
        <v>5</v>
      </c>
    </row>
    <row r="1700" spans="26:29" ht="14.25">
      <c r="Z1700" s="35">
        <v>5430</v>
      </c>
      <c r="AA1700" s="36" t="s">
        <v>1740</v>
      </c>
      <c r="AB1700" s="36" t="s">
        <v>1813</v>
      </c>
      <c r="AC1700" s="37">
        <v>5</v>
      </c>
    </row>
    <row r="1701" spans="26:29" ht="14.25">
      <c r="Z1701" s="35">
        <v>5431</v>
      </c>
      <c r="AA1701" s="36" t="s">
        <v>1740</v>
      </c>
      <c r="AB1701" s="36" t="s">
        <v>1813</v>
      </c>
      <c r="AC1701" s="37">
        <v>5</v>
      </c>
    </row>
    <row r="1702" spans="26:29" ht="14.25">
      <c r="Z1702" s="35">
        <v>5432</v>
      </c>
      <c r="AA1702" s="36" t="s">
        <v>1740</v>
      </c>
      <c r="AB1702" s="36" t="s">
        <v>1813</v>
      </c>
      <c r="AC1702" s="37">
        <v>5</v>
      </c>
    </row>
    <row r="1703" spans="26:29" ht="14.25">
      <c r="Z1703" s="35">
        <v>5435</v>
      </c>
      <c r="AA1703" s="36" t="s">
        <v>1740</v>
      </c>
      <c r="AB1703" s="36" t="s">
        <v>1814</v>
      </c>
      <c r="AC1703" s="37">
        <v>5</v>
      </c>
    </row>
    <row r="1704" spans="26:29" ht="14.25">
      <c r="Z1704" s="35">
        <v>5440</v>
      </c>
      <c r="AA1704" s="36" t="s">
        <v>1740</v>
      </c>
      <c r="AB1704" s="36" t="s">
        <v>1815</v>
      </c>
      <c r="AC1704" s="37">
        <v>5</v>
      </c>
    </row>
    <row r="1705" spans="26:29" ht="14.25">
      <c r="Z1705" s="35">
        <v>5441</v>
      </c>
      <c r="AA1705" s="36" t="s">
        <v>1740</v>
      </c>
      <c r="AB1705" s="36" t="s">
        <v>1815</v>
      </c>
      <c r="AC1705" s="37">
        <v>5</v>
      </c>
    </row>
    <row r="1706" spans="26:29" ht="14.25">
      <c r="Z1706" s="35">
        <v>5449</v>
      </c>
      <c r="AA1706" s="36" t="s">
        <v>1740</v>
      </c>
      <c r="AB1706" s="36" t="s">
        <v>1816</v>
      </c>
      <c r="AC1706" s="37">
        <v>5</v>
      </c>
    </row>
    <row r="1707" spans="26:29" ht="14.25">
      <c r="Z1707" s="35">
        <v>5451</v>
      </c>
      <c r="AA1707" s="36" t="s">
        <v>1740</v>
      </c>
      <c r="AB1707" s="36" t="s">
        <v>1817</v>
      </c>
      <c r="AC1707" s="37">
        <v>5</v>
      </c>
    </row>
    <row r="1708" spans="26:29" ht="14.25">
      <c r="Z1708" s="35">
        <v>5452</v>
      </c>
      <c r="AA1708" s="36" t="s">
        <v>1740</v>
      </c>
      <c r="AB1708" s="36" t="s">
        <v>1818</v>
      </c>
      <c r="AC1708" s="37">
        <v>5</v>
      </c>
    </row>
    <row r="1709" spans="26:29" ht="14.25">
      <c r="Z1709" s="35">
        <v>5453</v>
      </c>
      <c r="AA1709" s="36" t="s">
        <v>1740</v>
      </c>
      <c r="AB1709" s="36" t="s">
        <v>1819</v>
      </c>
      <c r="AC1709" s="37">
        <v>5</v>
      </c>
    </row>
    <row r="1710" spans="26:29" ht="14.25">
      <c r="Z1710" s="35">
        <v>5461</v>
      </c>
      <c r="AA1710" s="36" t="s">
        <v>1740</v>
      </c>
      <c r="AB1710" s="36" t="s">
        <v>1820</v>
      </c>
      <c r="AC1710" s="37">
        <v>5</v>
      </c>
    </row>
    <row r="1711" spans="26:29" ht="14.25">
      <c r="Z1711" s="35">
        <v>5462</v>
      </c>
      <c r="AA1711" s="36" t="s">
        <v>1740</v>
      </c>
      <c r="AB1711" s="36" t="s">
        <v>1821</v>
      </c>
      <c r="AC1711" s="37">
        <v>5</v>
      </c>
    </row>
    <row r="1712" spans="26:29" ht="14.25">
      <c r="Z1712" s="35">
        <v>5463</v>
      </c>
      <c r="AA1712" s="36" t="s">
        <v>1740</v>
      </c>
      <c r="AB1712" s="36" t="s">
        <v>1822</v>
      </c>
      <c r="AC1712" s="37">
        <v>5</v>
      </c>
    </row>
    <row r="1713" spans="26:29" ht="14.25">
      <c r="Z1713" s="35">
        <v>5464</v>
      </c>
      <c r="AA1713" s="36" t="s">
        <v>1740</v>
      </c>
      <c r="AB1713" s="36" t="s">
        <v>1823</v>
      </c>
      <c r="AC1713" s="37">
        <v>5</v>
      </c>
    </row>
    <row r="1714" spans="26:29" ht="14.25">
      <c r="Z1714" s="35">
        <v>5465</v>
      </c>
      <c r="AA1714" s="36" t="s">
        <v>1740</v>
      </c>
      <c r="AB1714" s="36" t="s">
        <v>1824</v>
      </c>
      <c r="AC1714" s="37">
        <v>5</v>
      </c>
    </row>
    <row r="1715" spans="26:29" ht="14.25">
      <c r="Z1715" s="35">
        <v>5471</v>
      </c>
      <c r="AA1715" s="36" t="s">
        <v>1740</v>
      </c>
      <c r="AB1715" s="36" t="s">
        <v>1825</v>
      </c>
      <c r="AC1715" s="37">
        <v>5</v>
      </c>
    </row>
    <row r="1716" spans="26:29" ht="14.25">
      <c r="Z1716" s="35">
        <v>5473</v>
      </c>
      <c r="AA1716" s="36" t="s">
        <v>1826</v>
      </c>
      <c r="AB1716" s="36" t="s">
        <v>1827</v>
      </c>
      <c r="AC1716" s="37">
        <v>5</v>
      </c>
    </row>
    <row r="1717" spans="26:29" ht="14.25">
      <c r="Z1717" s="35">
        <v>5474</v>
      </c>
      <c r="AA1717" s="36" t="s">
        <v>1740</v>
      </c>
      <c r="AB1717" s="36" t="s">
        <v>1828</v>
      </c>
      <c r="AC1717" s="37">
        <v>5</v>
      </c>
    </row>
    <row r="1718" spans="26:29" ht="14.25">
      <c r="Z1718" s="35">
        <v>5475</v>
      </c>
      <c r="AA1718" s="36" t="s">
        <v>1740</v>
      </c>
      <c r="AB1718" s="36" t="s">
        <v>1829</v>
      </c>
      <c r="AC1718" s="37">
        <v>5</v>
      </c>
    </row>
    <row r="1719" spans="26:29" ht="14.25">
      <c r="Z1719" s="35">
        <v>5476</v>
      </c>
      <c r="AA1719" s="36" t="s">
        <v>1740</v>
      </c>
      <c r="AB1719" s="36" t="s">
        <v>1830</v>
      </c>
      <c r="AC1719" s="37">
        <v>5</v>
      </c>
    </row>
    <row r="1720" spans="26:29" ht="14.25">
      <c r="Z1720" s="35">
        <v>5500</v>
      </c>
      <c r="AA1720" s="36" t="s">
        <v>1831</v>
      </c>
      <c r="AB1720" s="36" t="s">
        <v>1832</v>
      </c>
      <c r="AC1720" s="37">
        <v>5</v>
      </c>
    </row>
    <row r="1721" spans="26:29" ht="14.25">
      <c r="Z1721" s="35">
        <v>5501</v>
      </c>
      <c r="AA1721" s="36" t="s">
        <v>1831</v>
      </c>
      <c r="AB1721" s="36" t="s">
        <v>1832</v>
      </c>
      <c r="AC1721" s="37">
        <v>5</v>
      </c>
    </row>
    <row r="1722" spans="26:29" ht="14.25">
      <c r="Z1722" s="35">
        <v>5502</v>
      </c>
      <c r="AA1722" s="36" t="s">
        <v>1831</v>
      </c>
      <c r="AB1722" s="36" t="s">
        <v>1832</v>
      </c>
      <c r="AC1722" s="37">
        <v>5</v>
      </c>
    </row>
    <row r="1723" spans="26:29" ht="14.25">
      <c r="Z1723" s="35">
        <v>5510</v>
      </c>
      <c r="AA1723" s="36" t="s">
        <v>1831</v>
      </c>
      <c r="AB1723" s="36" t="s">
        <v>1833</v>
      </c>
      <c r="AC1723" s="37">
        <v>5</v>
      </c>
    </row>
    <row r="1724" spans="26:29" ht="14.25">
      <c r="Z1724" s="35">
        <v>5515</v>
      </c>
      <c r="AA1724" s="36" t="s">
        <v>1831</v>
      </c>
      <c r="AB1724" s="36" t="s">
        <v>1834</v>
      </c>
      <c r="AC1724" s="37">
        <v>5</v>
      </c>
    </row>
    <row r="1725" spans="26:29" ht="14.25">
      <c r="Z1725" s="35">
        <v>5516</v>
      </c>
      <c r="AA1725" s="36" t="s">
        <v>1831</v>
      </c>
      <c r="AB1725" s="36" t="s">
        <v>1835</v>
      </c>
      <c r="AC1725" s="37">
        <v>5</v>
      </c>
    </row>
    <row r="1726" spans="26:29" ht="14.25">
      <c r="Z1726" s="35">
        <v>5520</v>
      </c>
      <c r="AA1726" s="36" t="s">
        <v>1831</v>
      </c>
      <c r="AB1726" s="36" t="s">
        <v>1836</v>
      </c>
      <c r="AC1726" s="37">
        <v>5</v>
      </c>
    </row>
    <row r="1727" spans="26:29" ht="14.25">
      <c r="Z1727" s="35">
        <v>5521</v>
      </c>
      <c r="AA1727" s="36" t="s">
        <v>1831</v>
      </c>
      <c r="AB1727" s="36" t="s">
        <v>1836</v>
      </c>
      <c r="AC1727" s="37">
        <v>5</v>
      </c>
    </row>
    <row r="1728" spans="26:29" ht="14.25">
      <c r="Z1728" s="35">
        <v>5525</v>
      </c>
      <c r="AA1728" s="36" t="s">
        <v>1831</v>
      </c>
      <c r="AB1728" s="36" t="s">
        <v>1837</v>
      </c>
      <c r="AC1728" s="37">
        <v>5</v>
      </c>
    </row>
    <row r="1729" spans="26:29" ht="14.25">
      <c r="Z1729" s="35">
        <v>5526</v>
      </c>
      <c r="AA1729" s="36" t="s">
        <v>1831</v>
      </c>
      <c r="AB1729" s="36" t="s">
        <v>1838</v>
      </c>
      <c r="AC1729" s="37">
        <v>5</v>
      </c>
    </row>
    <row r="1730" spans="26:29" ht="14.25">
      <c r="Z1730" s="35">
        <v>5527</v>
      </c>
      <c r="AA1730" s="36" t="s">
        <v>1831</v>
      </c>
      <c r="AB1730" s="36" t="s">
        <v>1839</v>
      </c>
      <c r="AC1730" s="37">
        <v>5</v>
      </c>
    </row>
    <row r="1731" spans="26:29" ht="14.25">
      <c r="Z1731" s="35">
        <v>5530</v>
      </c>
      <c r="AA1731" s="36" t="s">
        <v>1831</v>
      </c>
      <c r="AB1731" s="36" t="s">
        <v>1840</v>
      </c>
      <c r="AC1731" s="37">
        <v>5</v>
      </c>
    </row>
    <row r="1732" spans="26:29" ht="14.25">
      <c r="Z1732" s="35">
        <v>5534</v>
      </c>
      <c r="AA1732" s="36" t="s">
        <v>1831</v>
      </c>
      <c r="AB1732" s="36" t="s">
        <v>1841</v>
      </c>
      <c r="AC1732" s="37">
        <v>5</v>
      </c>
    </row>
    <row r="1733" spans="26:29" ht="14.25">
      <c r="Z1733" s="35">
        <v>5536</v>
      </c>
      <c r="AA1733" s="36" t="s">
        <v>1831</v>
      </c>
      <c r="AB1733" s="36" t="s">
        <v>1842</v>
      </c>
      <c r="AC1733" s="37">
        <v>5</v>
      </c>
    </row>
    <row r="1734" spans="26:29" ht="14.25">
      <c r="Z1734" s="35">
        <v>5537</v>
      </c>
      <c r="AA1734" s="36" t="s">
        <v>1831</v>
      </c>
      <c r="AB1734" s="36" t="s">
        <v>1843</v>
      </c>
      <c r="AC1734" s="37">
        <v>5</v>
      </c>
    </row>
    <row r="1735" spans="26:29" ht="14.25">
      <c r="Z1735" s="35">
        <v>5538</v>
      </c>
      <c r="AA1735" s="36" t="s">
        <v>1831</v>
      </c>
      <c r="AB1735" s="36" t="s">
        <v>1844</v>
      </c>
      <c r="AC1735" s="37">
        <v>5</v>
      </c>
    </row>
    <row r="1736" spans="26:29" ht="14.25">
      <c r="Z1736" s="35">
        <v>5539</v>
      </c>
      <c r="AA1736" s="36" t="s">
        <v>1831</v>
      </c>
      <c r="AB1736" s="36" t="s">
        <v>1845</v>
      </c>
      <c r="AC1736" s="37">
        <v>5</v>
      </c>
    </row>
    <row r="1737" spans="26:29" ht="14.25">
      <c r="Z1737" s="35">
        <v>5540</v>
      </c>
      <c r="AA1737" s="36" t="s">
        <v>1831</v>
      </c>
      <c r="AB1737" s="36" t="s">
        <v>1846</v>
      </c>
      <c r="AC1737" s="37">
        <v>5</v>
      </c>
    </row>
    <row r="1738" spans="26:29" ht="14.25">
      <c r="Z1738" s="35">
        <v>5541</v>
      </c>
      <c r="AA1738" s="36" t="s">
        <v>1831</v>
      </c>
      <c r="AB1738" s="36" t="s">
        <v>1846</v>
      </c>
      <c r="AC1738" s="37">
        <v>5</v>
      </c>
    </row>
    <row r="1739" spans="26:29" ht="14.25">
      <c r="Z1739" s="35">
        <v>5551</v>
      </c>
      <c r="AA1739" s="36" t="s">
        <v>1831</v>
      </c>
      <c r="AB1739" s="36" t="s">
        <v>1847</v>
      </c>
      <c r="AC1739" s="37">
        <v>5</v>
      </c>
    </row>
    <row r="1740" spans="26:29" ht="14.25">
      <c r="Z1740" s="35">
        <v>5552</v>
      </c>
      <c r="AA1740" s="36" t="s">
        <v>1831</v>
      </c>
      <c r="AB1740" s="36" t="s">
        <v>1848</v>
      </c>
      <c r="AC1740" s="37">
        <v>5</v>
      </c>
    </row>
    <row r="1741" spans="26:29" ht="14.25">
      <c r="Z1741" s="35">
        <v>5553</v>
      </c>
      <c r="AA1741" s="36" t="s">
        <v>1831</v>
      </c>
      <c r="AB1741" s="36" t="s">
        <v>1849</v>
      </c>
      <c r="AC1741" s="37">
        <v>5</v>
      </c>
    </row>
    <row r="1742" spans="26:29" ht="14.25">
      <c r="Z1742" s="35">
        <v>5555</v>
      </c>
      <c r="AA1742" s="36" t="s">
        <v>1831</v>
      </c>
      <c r="AB1742" s="36" t="s">
        <v>1850</v>
      </c>
      <c r="AC1742" s="37">
        <v>5</v>
      </c>
    </row>
    <row r="1743" spans="26:29" ht="14.25">
      <c r="Z1743" s="35">
        <v>5556</v>
      </c>
      <c r="AA1743" s="36" t="s">
        <v>1831</v>
      </c>
      <c r="AB1743" s="36" t="s">
        <v>1851</v>
      </c>
      <c r="AC1743" s="37">
        <v>5</v>
      </c>
    </row>
    <row r="1744" spans="26:29" ht="14.25">
      <c r="Z1744" s="35">
        <v>5561</v>
      </c>
      <c r="AA1744" s="36" t="s">
        <v>1831</v>
      </c>
      <c r="AB1744" s="36" t="s">
        <v>1852</v>
      </c>
      <c r="AC1744" s="37">
        <v>5</v>
      </c>
    </row>
    <row r="1745" spans="26:29" ht="14.25">
      <c r="Z1745" s="35">
        <v>5600</v>
      </c>
      <c r="AA1745" s="36" t="s">
        <v>1831</v>
      </c>
      <c r="AB1745" s="36" t="s">
        <v>1853</v>
      </c>
      <c r="AC1745" s="37">
        <v>5</v>
      </c>
    </row>
    <row r="1746" spans="26:29" ht="14.25">
      <c r="Z1746" s="35">
        <v>5601</v>
      </c>
      <c r="AA1746" s="36" t="s">
        <v>1831</v>
      </c>
      <c r="AB1746" s="36" t="s">
        <v>1853</v>
      </c>
      <c r="AC1746" s="37">
        <v>5</v>
      </c>
    </row>
    <row r="1747" spans="26:29" ht="14.25">
      <c r="Z1747" s="35">
        <v>5602</v>
      </c>
      <c r="AA1747" s="36" t="s">
        <v>1831</v>
      </c>
      <c r="AB1747" s="36" t="s">
        <v>1853</v>
      </c>
      <c r="AC1747" s="37">
        <v>5</v>
      </c>
    </row>
    <row r="1748" spans="26:29" ht="14.25">
      <c r="Z1748" s="35">
        <v>5603</v>
      </c>
      <c r="AA1748" s="36" t="s">
        <v>1831</v>
      </c>
      <c r="AB1748" s="36" t="s">
        <v>1853</v>
      </c>
      <c r="AC1748" s="37">
        <v>5</v>
      </c>
    </row>
    <row r="1749" spans="26:29" ht="14.25">
      <c r="Z1749" s="35">
        <v>5604</v>
      </c>
      <c r="AA1749" s="36" t="s">
        <v>1831</v>
      </c>
      <c r="AB1749" s="36" t="s">
        <v>1853</v>
      </c>
      <c r="AC1749" s="37">
        <v>5</v>
      </c>
    </row>
    <row r="1750" spans="26:29" ht="14.25">
      <c r="Z1750" s="35">
        <v>5605</v>
      </c>
      <c r="AA1750" s="36" t="s">
        <v>1831</v>
      </c>
      <c r="AB1750" s="36" t="s">
        <v>1853</v>
      </c>
      <c r="AC1750" s="37">
        <v>5</v>
      </c>
    </row>
    <row r="1751" spans="26:29" ht="14.25">
      <c r="Z1751" s="35">
        <v>5609</v>
      </c>
      <c r="AA1751" s="36" t="s">
        <v>1831</v>
      </c>
      <c r="AB1751" s="36" t="s">
        <v>1854</v>
      </c>
      <c r="AC1751" s="37">
        <v>5</v>
      </c>
    </row>
    <row r="1752" spans="26:29" ht="14.25">
      <c r="Z1752" s="35">
        <v>5621</v>
      </c>
      <c r="AA1752" s="36" t="s">
        <v>1831</v>
      </c>
      <c r="AB1752" s="36" t="s">
        <v>1855</v>
      </c>
      <c r="AC1752" s="37">
        <v>5</v>
      </c>
    </row>
    <row r="1753" spans="26:29" ht="14.25">
      <c r="Z1753" s="35">
        <v>5622</v>
      </c>
      <c r="AA1753" s="36" t="s">
        <v>1831</v>
      </c>
      <c r="AB1753" s="36" t="s">
        <v>1856</v>
      </c>
      <c r="AC1753" s="37">
        <v>5</v>
      </c>
    </row>
    <row r="1754" spans="26:29" ht="14.25">
      <c r="Z1754" s="35">
        <v>5623</v>
      </c>
      <c r="AA1754" s="36" t="s">
        <v>1831</v>
      </c>
      <c r="AB1754" s="36" t="s">
        <v>1853</v>
      </c>
      <c r="AC1754" s="37">
        <v>5</v>
      </c>
    </row>
    <row r="1755" spans="26:29" ht="14.25">
      <c r="Z1755" s="35">
        <v>5624</v>
      </c>
      <c r="AA1755" s="36" t="s">
        <v>1831</v>
      </c>
      <c r="AB1755" s="36" t="s">
        <v>1857</v>
      </c>
      <c r="AC1755" s="37">
        <v>5</v>
      </c>
    </row>
    <row r="1756" spans="26:29" ht="14.25">
      <c r="Z1756" s="35">
        <v>5630</v>
      </c>
      <c r="AA1756" s="36" t="s">
        <v>1831</v>
      </c>
      <c r="AB1756" s="36" t="s">
        <v>1858</v>
      </c>
      <c r="AC1756" s="37">
        <v>5</v>
      </c>
    </row>
    <row r="1757" spans="26:29" ht="14.25">
      <c r="Z1757" s="35">
        <v>5631</v>
      </c>
      <c r="AA1757" s="36" t="s">
        <v>1831</v>
      </c>
      <c r="AB1757" s="36" t="s">
        <v>1858</v>
      </c>
      <c r="AC1757" s="37">
        <v>5</v>
      </c>
    </row>
    <row r="1758" spans="26:29" ht="14.25">
      <c r="Z1758" s="35">
        <v>5641</v>
      </c>
      <c r="AA1758" s="36" t="s">
        <v>1831</v>
      </c>
      <c r="AB1758" s="36" t="s">
        <v>1859</v>
      </c>
      <c r="AC1758" s="37">
        <v>5</v>
      </c>
    </row>
    <row r="1759" spans="26:29" ht="14.25">
      <c r="Z1759" s="35">
        <v>5643</v>
      </c>
      <c r="AA1759" s="36" t="s">
        <v>1831</v>
      </c>
      <c r="AB1759" s="36" t="s">
        <v>1860</v>
      </c>
      <c r="AC1759" s="37">
        <v>5</v>
      </c>
    </row>
    <row r="1760" spans="26:29" ht="14.25">
      <c r="Z1760" s="35">
        <v>5650</v>
      </c>
      <c r="AA1760" s="36" t="s">
        <v>1831</v>
      </c>
      <c r="AB1760" s="36" t="s">
        <v>1861</v>
      </c>
      <c r="AC1760" s="37">
        <v>5</v>
      </c>
    </row>
    <row r="1761" spans="26:29" ht="14.25">
      <c r="Z1761" s="35">
        <v>5661</v>
      </c>
      <c r="AA1761" s="36" t="s">
        <v>1831</v>
      </c>
      <c r="AB1761" s="36" t="s">
        <v>1862</v>
      </c>
      <c r="AC1761" s="37">
        <v>5</v>
      </c>
    </row>
    <row r="1762" spans="26:29" ht="14.25">
      <c r="Z1762" s="35">
        <v>5662</v>
      </c>
      <c r="AA1762" s="36" t="s">
        <v>1831</v>
      </c>
      <c r="AB1762" s="36" t="s">
        <v>1863</v>
      </c>
      <c r="AC1762" s="37">
        <v>5</v>
      </c>
    </row>
    <row r="1763" spans="26:29" ht="14.25">
      <c r="Z1763" s="35">
        <v>5663</v>
      </c>
      <c r="AA1763" s="36" t="s">
        <v>1831</v>
      </c>
      <c r="AB1763" s="36" t="s">
        <v>1864</v>
      </c>
      <c r="AC1763" s="37">
        <v>5</v>
      </c>
    </row>
    <row r="1764" spans="26:29" ht="14.25">
      <c r="Z1764" s="35">
        <v>5664</v>
      </c>
      <c r="AA1764" s="36" t="s">
        <v>1831</v>
      </c>
      <c r="AB1764" s="36" t="s">
        <v>1864</v>
      </c>
      <c r="AC1764" s="37">
        <v>5</v>
      </c>
    </row>
    <row r="1765" spans="26:29" ht="14.25">
      <c r="Z1765" s="35">
        <v>5665</v>
      </c>
      <c r="AA1765" s="36" t="s">
        <v>1831</v>
      </c>
      <c r="AB1765" s="36" t="s">
        <v>1865</v>
      </c>
      <c r="AC1765" s="37">
        <v>5</v>
      </c>
    </row>
    <row r="1766" spans="26:29" ht="14.25">
      <c r="Z1766" s="35">
        <v>5666</v>
      </c>
      <c r="AA1766" s="36" t="s">
        <v>1831</v>
      </c>
      <c r="AB1766" s="36" t="s">
        <v>1866</v>
      </c>
      <c r="AC1766" s="37">
        <v>5</v>
      </c>
    </row>
    <row r="1767" spans="26:29" ht="14.25">
      <c r="Z1767" s="35">
        <v>5667</v>
      </c>
      <c r="AA1767" s="36" t="s">
        <v>1831</v>
      </c>
      <c r="AB1767" s="36" t="s">
        <v>1867</v>
      </c>
      <c r="AC1767" s="37">
        <v>5</v>
      </c>
    </row>
    <row r="1768" spans="26:29" ht="14.25">
      <c r="Z1768" s="35">
        <v>5668</v>
      </c>
      <c r="AA1768" s="36" t="s">
        <v>1831</v>
      </c>
      <c r="AB1768" s="36" t="s">
        <v>1868</v>
      </c>
      <c r="AC1768" s="37">
        <v>5</v>
      </c>
    </row>
    <row r="1769" spans="26:29" ht="14.25">
      <c r="Z1769" s="35">
        <v>5671</v>
      </c>
      <c r="AA1769" s="36" t="s">
        <v>1831</v>
      </c>
      <c r="AB1769" s="36" t="s">
        <v>1853</v>
      </c>
      <c r="AC1769" s="37">
        <v>5</v>
      </c>
    </row>
    <row r="1770" spans="26:29" ht="14.25">
      <c r="Z1770" s="35">
        <v>5672</v>
      </c>
      <c r="AA1770" s="36" t="s">
        <v>1831</v>
      </c>
      <c r="AB1770" s="36" t="s">
        <v>1869</v>
      </c>
      <c r="AC1770" s="37">
        <v>5</v>
      </c>
    </row>
    <row r="1771" spans="26:29" ht="14.25">
      <c r="Z1771" s="35">
        <v>5673</v>
      </c>
      <c r="AA1771" s="36" t="s">
        <v>1831</v>
      </c>
      <c r="AB1771" s="36" t="s">
        <v>1870</v>
      </c>
      <c r="AC1771" s="37">
        <v>5</v>
      </c>
    </row>
    <row r="1772" spans="26:29" ht="14.25">
      <c r="Z1772" s="35">
        <v>5674</v>
      </c>
      <c r="AA1772" s="36" t="s">
        <v>1831</v>
      </c>
      <c r="AB1772" s="36" t="s">
        <v>1871</v>
      </c>
      <c r="AC1772" s="37">
        <v>5</v>
      </c>
    </row>
    <row r="1773" spans="26:29" ht="14.25">
      <c r="Z1773" s="35">
        <v>5675</v>
      </c>
      <c r="AA1773" s="36" t="s">
        <v>1831</v>
      </c>
      <c r="AB1773" s="36" t="s">
        <v>1872</v>
      </c>
      <c r="AC1773" s="37">
        <v>5</v>
      </c>
    </row>
    <row r="1774" spans="26:29" ht="14.25">
      <c r="Z1774" s="35">
        <v>5700</v>
      </c>
      <c r="AA1774" s="36" t="s">
        <v>1831</v>
      </c>
      <c r="AB1774" s="36" t="s">
        <v>1873</v>
      </c>
      <c r="AC1774" s="37">
        <v>5</v>
      </c>
    </row>
    <row r="1775" spans="26:29" ht="14.25">
      <c r="Z1775" s="35">
        <v>5701</v>
      </c>
      <c r="AA1775" s="36" t="s">
        <v>1831</v>
      </c>
      <c r="AB1775" s="36" t="s">
        <v>1873</v>
      </c>
      <c r="AC1775" s="37">
        <v>5</v>
      </c>
    </row>
    <row r="1776" spans="26:29" ht="14.25">
      <c r="Z1776" s="35">
        <v>5702</v>
      </c>
      <c r="AA1776" s="36" t="s">
        <v>1831</v>
      </c>
      <c r="AB1776" s="36" t="s">
        <v>1873</v>
      </c>
      <c r="AC1776" s="37">
        <v>5</v>
      </c>
    </row>
    <row r="1777" spans="26:29" ht="14.25">
      <c r="Z1777" s="35">
        <v>5703</v>
      </c>
      <c r="AA1777" s="36" t="s">
        <v>1831</v>
      </c>
      <c r="AB1777" s="36" t="s">
        <v>1873</v>
      </c>
      <c r="AC1777" s="37">
        <v>5</v>
      </c>
    </row>
    <row r="1778" spans="26:29" ht="14.25">
      <c r="Z1778" s="35">
        <v>5711</v>
      </c>
      <c r="AA1778" s="36" t="s">
        <v>1831</v>
      </c>
      <c r="AB1778" s="36" t="s">
        <v>1873</v>
      </c>
      <c r="AC1778" s="37">
        <v>5</v>
      </c>
    </row>
    <row r="1779" spans="26:29" ht="14.25">
      <c r="Z1779" s="35">
        <v>5712</v>
      </c>
      <c r="AA1779" s="36" t="s">
        <v>1831</v>
      </c>
      <c r="AB1779" s="36" t="s">
        <v>1874</v>
      </c>
      <c r="AC1779" s="37">
        <v>5</v>
      </c>
    </row>
    <row r="1780" spans="26:29" ht="14.25">
      <c r="Z1780" s="35">
        <v>5720</v>
      </c>
      <c r="AA1780" s="36" t="s">
        <v>1831</v>
      </c>
      <c r="AB1780" s="36" t="s">
        <v>1875</v>
      </c>
      <c r="AC1780" s="37">
        <v>5</v>
      </c>
    </row>
    <row r="1781" spans="26:29" ht="14.25">
      <c r="Z1781" s="35">
        <v>5721</v>
      </c>
      <c r="AA1781" s="36" t="s">
        <v>1831</v>
      </c>
      <c r="AB1781" s="36" t="s">
        <v>1875</v>
      </c>
      <c r="AC1781" s="37">
        <v>5</v>
      </c>
    </row>
    <row r="1782" spans="26:29" ht="14.25">
      <c r="Z1782" s="35">
        <v>5722</v>
      </c>
      <c r="AA1782" s="36" t="s">
        <v>1831</v>
      </c>
      <c r="AB1782" s="36" t="s">
        <v>1875</v>
      </c>
      <c r="AC1782" s="37">
        <v>5</v>
      </c>
    </row>
    <row r="1783" spans="26:29" ht="14.25">
      <c r="Z1783" s="35">
        <v>5725</v>
      </c>
      <c r="AA1783" s="36" t="s">
        <v>1831</v>
      </c>
      <c r="AB1783" s="36" t="s">
        <v>1876</v>
      </c>
      <c r="AC1783" s="37">
        <v>5</v>
      </c>
    </row>
    <row r="1784" spans="26:29" ht="14.25">
      <c r="Z1784" s="35">
        <v>5726</v>
      </c>
      <c r="AA1784" s="36" t="s">
        <v>1831</v>
      </c>
      <c r="AB1784" s="36" t="s">
        <v>1877</v>
      </c>
      <c r="AC1784" s="37">
        <v>5</v>
      </c>
    </row>
    <row r="1785" spans="26:29" ht="14.25">
      <c r="Z1785" s="35">
        <v>5727</v>
      </c>
      <c r="AA1785" s="36" t="s">
        <v>1831</v>
      </c>
      <c r="AB1785" s="36" t="s">
        <v>1878</v>
      </c>
      <c r="AC1785" s="37">
        <v>5</v>
      </c>
    </row>
    <row r="1786" spans="26:29" ht="14.25">
      <c r="Z1786" s="35">
        <v>5731</v>
      </c>
      <c r="AA1786" s="36" t="s">
        <v>1831</v>
      </c>
      <c r="AB1786" s="36" t="s">
        <v>1879</v>
      </c>
      <c r="AC1786" s="37">
        <v>5</v>
      </c>
    </row>
    <row r="1787" spans="26:29" ht="14.25">
      <c r="Z1787" s="35">
        <v>5732</v>
      </c>
      <c r="AA1787" s="36" t="s">
        <v>1831</v>
      </c>
      <c r="AB1787" s="36" t="s">
        <v>1880</v>
      </c>
      <c r="AC1787" s="37">
        <v>5</v>
      </c>
    </row>
    <row r="1788" spans="26:29" ht="14.25">
      <c r="Z1788" s="35">
        <v>5734</v>
      </c>
      <c r="AA1788" s="36" t="s">
        <v>1831</v>
      </c>
      <c r="AB1788" s="36" t="s">
        <v>1881</v>
      </c>
      <c r="AC1788" s="37">
        <v>5</v>
      </c>
    </row>
    <row r="1789" spans="26:29" ht="14.25">
      <c r="Z1789" s="35">
        <v>5741</v>
      </c>
      <c r="AA1789" s="36" t="s">
        <v>1831</v>
      </c>
      <c r="AB1789" s="36" t="s">
        <v>1882</v>
      </c>
      <c r="AC1789" s="37">
        <v>5</v>
      </c>
    </row>
    <row r="1790" spans="26:29" ht="14.25">
      <c r="Z1790" s="35">
        <v>5742</v>
      </c>
      <c r="AA1790" s="36" t="s">
        <v>1831</v>
      </c>
      <c r="AB1790" s="36" t="s">
        <v>1883</v>
      </c>
      <c r="AC1790" s="37">
        <v>5</v>
      </c>
    </row>
    <row r="1791" spans="26:29" ht="14.25">
      <c r="Z1791" s="35">
        <v>5743</v>
      </c>
      <c r="AA1791" s="36" t="s">
        <v>1831</v>
      </c>
      <c r="AB1791" s="36" t="s">
        <v>1884</v>
      </c>
      <c r="AC1791" s="37">
        <v>5</v>
      </c>
    </row>
    <row r="1792" spans="26:29" ht="14.25">
      <c r="Z1792" s="35">
        <v>5744</v>
      </c>
      <c r="AA1792" s="36" t="s">
        <v>1831</v>
      </c>
      <c r="AB1792" s="36" t="s">
        <v>1885</v>
      </c>
      <c r="AC1792" s="37">
        <v>5</v>
      </c>
    </row>
    <row r="1793" spans="26:29" ht="14.25">
      <c r="Z1793" s="35">
        <v>5745</v>
      </c>
      <c r="AA1793" s="36" t="s">
        <v>1831</v>
      </c>
      <c r="AB1793" s="36" t="s">
        <v>1886</v>
      </c>
      <c r="AC1793" s="37">
        <v>5</v>
      </c>
    </row>
    <row r="1794" spans="26:29" ht="14.25">
      <c r="Z1794" s="35">
        <v>5746</v>
      </c>
      <c r="AA1794" s="36" t="s">
        <v>1831</v>
      </c>
      <c r="AB1794" s="36" t="s">
        <v>1887</v>
      </c>
      <c r="AC1794" s="37">
        <v>5</v>
      </c>
    </row>
    <row r="1795" spans="26:29" ht="14.25">
      <c r="Z1795" s="35">
        <v>5747</v>
      </c>
      <c r="AA1795" s="36" t="s">
        <v>1831</v>
      </c>
      <c r="AB1795" s="36" t="s">
        <v>1888</v>
      </c>
      <c r="AC1795" s="37">
        <v>5</v>
      </c>
    </row>
    <row r="1796" spans="26:29" ht="14.25">
      <c r="Z1796" s="35">
        <v>5751</v>
      </c>
      <c r="AA1796" s="36" t="s">
        <v>1831</v>
      </c>
      <c r="AB1796" s="36" t="s">
        <v>1889</v>
      </c>
      <c r="AC1796" s="37">
        <v>5</v>
      </c>
    </row>
    <row r="1797" spans="26:29" ht="14.25">
      <c r="Z1797" s="35">
        <v>5752</v>
      </c>
      <c r="AA1797" s="36" t="s">
        <v>1831</v>
      </c>
      <c r="AB1797" s="36" t="s">
        <v>1866</v>
      </c>
      <c r="AC1797" s="37">
        <v>5</v>
      </c>
    </row>
    <row r="1798" spans="26:29" ht="14.25">
      <c r="Z1798" s="35">
        <v>5800</v>
      </c>
      <c r="AA1798" s="36" t="s">
        <v>1831</v>
      </c>
      <c r="AB1798" s="36" t="s">
        <v>1890</v>
      </c>
      <c r="AC1798" s="37">
        <v>5</v>
      </c>
    </row>
    <row r="1799" spans="26:29" ht="14.25">
      <c r="Z1799" s="35">
        <v>5801</v>
      </c>
      <c r="AA1799" s="36" t="s">
        <v>1831</v>
      </c>
      <c r="AB1799" s="36" t="s">
        <v>1890</v>
      </c>
      <c r="AC1799" s="37">
        <v>5</v>
      </c>
    </row>
    <row r="1800" spans="26:29" ht="14.25">
      <c r="Z1800" s="35">
        <v>5802</v>
      </c>
      <c r="AA1800" s="36" t="s">
        <v>1831</v>
      </c>
      <c r="AB1800" s="36" t="s">
        <v>1890</v>
      </c>
      <c r="AC1800" s="37">
        <v>5</v>
      </c>
    </row>
    <row r="1801" spans="26:29" ht="14.25">
      <c r="Z1801" s="35">
        <v>5811</v>
      </c>
      <c r="AA1801" s="36" t="s">
        <v>1831</v>
      </c>
      <c r="AB1801" s="36" t="s">
        <v>1891</v>
      </c>
      <c r="AC1801" s="37">
        <v>5</v>
      </c>
    </row>
    <row r="1802" spans="26:29" ht="14.25">
      <c r="Z1802" s="35">
        <v>5820</v>
      </c>
      <c r="AA1802" s="36" t="s">
        <v>1831</v>
      </c>
      <c r="AB1802" s="36" t="s">
        <v>1892</v>
      </c>
      <c r="AC1802" s="37">
        <v>5</v>
      </c>
    </row>
    <row r="1803" spans="26:29" ht="14.25">
      <c r="Z1803" s="35">
        <v>5830</v>
      </c>
      <c r="AA1803" s="36" t="s">
        <v>1831</v>
      </c>
      <c r="AB1803" s="36" t="s">
        <v>1893</v>
      </c>
      <c r="AC1803" s="37">
        <v>5</v>
      </c>
    </row>
    <row r="1804" spans="26:29" ht="14.25">
      <c r="Z1804" s="35">
        <v>5836</v>
      </c>
      <c r="AA1804" s="36" t="s">
        <v>1831</v>
      </c>
      <c r="AB1804" s="36" t="s">
        <v>1894</v>
      </c>
      <c r="AC1804" s="37">
        <v>5</v>
      </c>
    </row>
    <row r="1805" spans="26:29" ht="14.25">
      <c r="Z1805" s="35">
        <v>5837</v>
      </c>
      <c r="AA1805" s="36" t="s">
        <v>1831</v>
      </c>
      <c r="AB1805" s="36" t="s">
        <v>1895</v>
      </c>
      <c r="AC1805" s="37">
        <v>5</v>
      </c>
    </row>
    <row r="1806" spans="26:29" ht="14.25">
      <c r="Z1806" s="35">
        <v>5838</v>
      </c>
      <c r="AA1806" s="36" t="s">
        <v>1831</v>
      </c>
      <c r="AB1806" s="36" t="s">
        <v>1896</v>
      </c>
      <c r="AC1806" s="37">
        <v>5</v>
      </c>
    </row>
    <row r="1807" spans="26:29" ht="14.25">
      <c r="Z1807" s="35">
        <v>5900</v>
      </c>
      <c r="AA1807" s="36" t="s">
        <v>1831</v>
      </c>
      <c r="AB1807" s="36" t="s">
        <v>1897</v>
      </c>
      <c r="AC1807" s="37">
        <v>5</v>
      </c>
    </row>
    <row r="1808" spans="26:29" ht="14.25">
      <c r="Z1808" s="35">
        <v>5901</v>
      </c>
      <c r="AA1808" s="36" t="s">
        <v>1831</v>
      </c>
      <c r="AB1808" s="36" t="s">
        <v>1897</v>
      </c>
      <c r="AC1808" s="37">
        <v>5</v>
      </c>
    </row>
    <row r="1809" spans="26:29" ht="14.25">
      <c r="Z1809" s="35">
        <v>5902</v>
      </c>
      <c r="AA1809" s="36" t="s">
        <v>1831</v>
      </c>
      <c r="AB1809" s="36" t="s">
        <v>1897</v>
      </c>
      <c r="AC1809" s="37">
        <v>5</v>
      </c>
    </row>
    <row r="1810" spans="26:29" ht="14.25">
      <c r="Z1810" s="35">
        <v>5903</v>
      </c>
      <c r="AA1810" s="36" t="s">
        <v>1831</v>
      </c>
      <c r="AB1810" s="36" t="s">
        <v>1897</v>
      </c>
      <c r="AC1810" s="37">
        <v>5</v>
      </c>
    </row>
    <row r="1811" spans="26:29" ht="14.25">
      <c r="Z1811" s="35">
        <v>5904</v>
      </c>
      <c r="AA1811" s="36" t="s">
        <v>1831</v>
      </c>
      <c r="AB1811" s="36" t="s">
        <v>1897</v>
      </c>
      <c r="AC1811" s="37">
        <v>5</v>
      </c>
    </row>
    <row r="1812" spans="26:29" ht="14.25">
      <c r="Z1812" s="35">
        <v>5905</v>
      </c>
      <c r="AA1812" s="36" t="s">
        <v>1831</v>
      </c>
      <c r="AB1812" s="36" t="s">
        <v>1897</v>
      </c>
      <c r="AC1812" s="37">
        <v>5</v>
      </c>
    </row>
    <row r="1813" spans="26:29" ht="14.25">
      <c r="Z1813" s="35">
        <v>5919</v>
      </c>
      <c r="AA1813" s="36" t="s">
        <v>1831</v>
      </c>
      <c r="AB1813" s="36" t="s">
        <v>1898</v>
      </c>
      <c r="AC1813" s="37">
        <v>5</v>
      </c>
    </row>
    <row r="1814" spans="26:29" ht="14.25">
      <c r="Z1814" s="35">
        <v>5920</v>
      </c>
      <c r="AA1814" s="36" t="s">
        <v>1831</v>
      </c>
      <c r="AB1814" s="36" t="s">
        <v>1899</v>
      </c>
      <c r="AC1814" s="37">
        <v>5</v>
      </c>
    </row>
    <row r="1815" spans="26:29" ht="14.25">
      <c r="Z1815" s="35">
        <v>5925</v>
      </c>
      <c r="AA1815" s="36" t="s">
        <v>1831</v>
      </c>
      <c r="AB1815" s="36" t="s">
        <v>1900</v>
      </c>
      <c r="AC1815" s="37">
        <v>5</v>
      </c>
    </row>
    <row r="1816" spans="26:29" ht="14.25">
      <c r="Z1816" s="35">
        <v>5931</v>
      </c>
      <c r="AA1816" s="36" t="s">
        <v>1831</v>
      </c>
      <c r="AB1816" s="36" t="s">
        <v>1901</v>
      </c>
      <c r="AC1816" s="37">
        <v>5</v>
      </c>
    </row>
    <row r="1817" spans="26:29" ht="14.25">
      <c r="Z1817" s="35">
        <v>5932</v>
      </c>
      <c r="AA1817" s="36" t="s">
        <v>1831</v>
      </c>
      <c r="AB1817" s="36" t="s">
        <v>1902</v>
      </c>
      <c r="AC1817" s="37">
        <v>5</v>
      </c>
    </row>
    <row r="1818" spans="26:29" ht="14.25">
      <c r="Z1818" s="35">
        <v>5940</v>
      </c>
      <c r="AA1818" s="36" t="s">
        <v>1831</v>
      </c>
      <c r="AB1818" s="36" t="s">
        <v>1903</v>
      </c>
      <c r="AC1818" s="37">
        <v>5</v>
      </c>
    </row>
    <row r="1819" spans="26:29" ht="14.25">
      <c r="Z1819" s="35">
        <v>5945</v>
      </c>
      <c r="AA1819" s="36" t="s">
        <v>1831</v>
      </c>
      <c r="AB1819" s="36" t="s">
        <v>1904</v>
      </c>
      <c r="AC1819" s="37">
        <v>5</v>
      </c>
    </row>
    <row r="1820" spans="26:29" ht="14.25">
      <c r="Z1820" s="35">
        <v>5946</v>
      </c>
      <c r="AA1820" s="36" t="s">
        <v>1831</v>
      </c>
      <c r="AB1820" s="36" t="s">
        <v>1905</v>
      </c>
      <c r="AC1820" s="37">
        <v>5</v>
      </c>
    </row>
    <row r="1821" spans="26:29" ht="14.25">
      <c r="Z1821" s="35">
        <v>5948</v>
      </c>
      <c r="AA1821" s="36" t="s">
        <v>1831</v>
      </c>
      <c r="AB1821" s="36" t="s">
        <v>1906</v>
      </c>
      <c r="AC1821" s="37">
        <v>5</v>
      </c>
    </row>
    <row r="1822" spans="26:29" ht="14.25">
      <c r="Z1822" s="35">
        <v>6000</v>
      </c>
      <c r="AA1822" s="36" t="s">
        <v>1826</v>
      </c>
      <c r="AB1822" s="36" t="s">
        <v>1907</v>
      </c>
      <c r="AC1822" s="37">
        <v>5</v>
      </c>
    </row>
    <row r="1823" spans="26:29" ht="14.25">
      <c r="Z1823" s="35">
        <v>6001</v>
      </c>
      <c r="AA1823" s="36" t="s">
        <v>1826</v>
      </c>
      <c r="AB1823" s="36" t="s">
        <v>1907</v>
      </c>
      <c r="AC1823" s="37">
        <v>5</v>
      </c>
    </row>
    <row r="1824" spans="26:29" ht="14.25">
      <c r="Z1824" s="35">
        <v>6002</v>
      </c>
      <c r="AA1824" s="36" t="s">
        <v>1826</v>
      </c>
      <c r="AB1824" s="36" t="s">
        <v>1907</v>
      </c>
      <c r="AC1824" s="37">
        <v>5</v>
      </c>
    </row>
    <row r="1825" spans="26:29" ht="14.25">
      <c r="Z1825" s="35">
        <v>6003</v>
      </c>
      <c r="AA1825" s="36" t="s">
        <v>1826</v>
      </c>
      <c r="AB1825" s="36" t="s">
        <v>1907</v>
      </c>
      <c r="AC1825" s="37">
        <v>5</v>
      </c>
    </row>
    <row r="1826" spans="26:29" ht="14.25">
      <c r="Z1826" s="35">
        <v>6004</v>
      </c>
      <c r="AA1826" s="36" t="s">
        <v>1826</v>
      </c>
      <c r="AB1826" s="36" t="s">
        <v>1907</v>
      </c>
      <c r="AC1826" s="37">
        <v>5</v>
      </c>
    </row>
    <row r="1827" spans="26:29" ht="14.25">
      <c r="Z1827" s="35">
        <v>6005</v>
      </c>
      <c r="AA1827" s="36" t="s">
        <v>1826</v>
      </c>
      <c r="AB1827" s="36" t="s">
        <v>1907</v>
      </c>
      <c r="AC1827" s="37">
        <v>5</v>
      </c>
    </row>
    <row r="1828" spans="26:29" ht="14.25">
      <c r="Z1828" s="35">
        <v>6006</v>
      </c>
      <c r="AA1828" s="36" t="s">
        <v>1826</v>
      </c>
      <c r="AB1828" s="36" t="s">
        <v>1907</v>
      </c>
      <c r="AC1828" s="37">
        <v>5</v>
      </c>
    </row>
    <row r="1829" spans="26:29" ht="14.25">
      <c r="Z1829" s="35">
        <v>6007</v>
      </c>
      <c r="AA1829" s="36" t="s">
        <v>1826</v>
      </c>
      <c r="AB1829" s="36" t="s">
        <v>1907</v>
      </c>
      <c r="AC1829" s="37">
        <v>5</v>
      </c>
    </row>
    <row r="1830" spans="26:29" ht="14.25">
      <c r="Z1830" s="35">
        <v>6010</v>
      </c>
      <c r="AA1830" s="36" t="s">
        <v>1826</v>
      </c>
      <c r="AB1830" s="36" t="s">
        <v>1907</v>
      </c>
      <c r="AC1830" s="37">
        <v>5</v>
      </c>
    </row>
    <row r="1831" spans="26:29" ht="14.25">
      <c r="Z1831" s="35">
        <v>6031</v>
      </c>
      <c r="AA1831" s="36" t="s">
        <v>1826</v>
      </c>
      <c r="AB1831" s="36" t="s">
        <v>1908</v>
      </c>
      <c r="AC1831" s="37">
        <v>5</v>
      </c>
    </row>
    <row r="1832" spans="26:29" ht="14.25">
      <c r="Z1832" s="35">
        <v>6032</v>
      </c>
      <c r="AA1832" s="36" t="s">
        <v>1826</v>
      </c>
      <c r="AB1832" s="36" t="s">
        <v>1909</v>
      </c>
      <c r="AC1832" s="37">
        <v>5</v>
      </c>
    </row>
    <row r="1833" spans="26:29" ht="14.25">
      <c r="Z1833" s="35">
        <v>6033</v>
      </c>
      <c r="AA1833" s="36" t="s">
        <v>1826</v>
      </c>
      <c r="AB1833" s="36" t="s">
        <v>1910</v>
      </c>
      <c r="AC1833" s="37">
        <v>5</v>
      </c>
    </row>
    <row r="1834" spans="26:29" ht="14.25">
      <c r="Z1834" s="35">
        <v>6034</v>
      </c>
      <c r="AA1834" s="36" t="s">
        <v>1826</v>
      </c>
      <c r="AB1834" s="36" t="s">
        <v>1911</v>
      </c>
      <c r="AC1834" s="37">
        <v>5</v>
      </c>
    </row>
    <row r="1835" spans="26:29" ht="14.25">
      <c r="Z1835" s="35">
        <v>6035</v>
      </c>
      <c r="AA1835" s="36" t="s">
        <v>1826</v>
      </c>
      <c r="AB1835" s="36" t="s">
        <v>1912</v>
      </c>
      <c r="AC1835" s="37">
        <v>5</v>
      </c>
    </row>
    <row r="1836" spans="26:29" ht="14.25">
      <c r="Z1836" s="35">
        <v>6041</v>
      </c>
      <c r="AA1836" s="36" t="s">
        <v>1826</v>
      </c>
      <c r="AB1836" s="36" t="s">
        <v>1913</v>
      </c>
      <c r="AC1836" s="37">
        <v>5</v>
      </c>
    </row>
    <row r="1837" spans="26:29" ht="14.25">
      <c r="Z1837" s="35">
        <v>6042</v>
      </c>
      <c r="AA1837" s="36" t="s">
        <v>1826</v>
      </c>
      <c r="AB1837" s="36" t="s">
        <v>1914</v>
      </c>
      <c r="AC1837" s="37">
        <v>5</v>
      </c>
    </row>
    <row r="1838" spans="26:29" ht="14.25">
      <c r="Z1838" s="35">
        <v>6043</v>
      </c>
      <c r="AA1838" s="36" t="s">
        <v>1826</v>
      </c>
      <c r="AB1838" s="36" t="s">
        <v>1915</v>
      </c>
      <c r="AC1838" s="37">
        <v>5</v>
      </c>
    </row>
    <row r="1839" spans="26:29" ht="14.25">
      <c r="Z1839" s="35">
        <v>6044</v>
      </c>
      <c r="AA1839" s="36" t="s">
        <v>1826</v>
      </c>
      <c r="AB1839" s="36" t="s">
        <v>1907</v>
      </c>
      <c r="AC1839" s="37">
        <v>5</v>
      </c>
    </row>
    <row r="1840" spans="26:29" ht="14.25">
      <c r="Z1840" s="35">
        <v>6045</v>
      </c>
      <c r="AA1840" s="36" t="s">
        <v>1826</v>
      </c>
      <c r="AB1840" s="36" t="s">
        <v>1916</v>
      </c>
      <c r="AC1840" s="37">
        <v>5</v>
      </c>
    </row>
    <row r="1841" spans="26:29" ht="14.25">
      <c r="Z1841" s="35">
        <v>6050</v>
      </c>
      <c r="AA1841" s="36" t="s">
        <v>1826</v>
      </c>
      <c r="AB1841" s="36" t="s">
        <v>1917</v>
      </c>
      <c r="AC1841" s="37">
        <v>5</v>
      </c>
    </row>
    <row r="1842" spans="26:29" ht="14.25">
      <c r="Z1842" s="35">
        <v>6055</v>
      </c>
      <c r="AA1842" s="36" t="s">
        <v>1826</v>
      </c>
      <c r="AB1842" s="36" t="s">
        <v>1918</v>
      </c>
      <c r="AC1842" s="37">
        <v>5</v>
      </c>
    </row>
    <row r="1843" spans="26:29" ht="14.25">
      <c r="Z1843" s="35">
        <v>6060</v>
      </c>
      <c r="AA1843" s="36" t="s">
        <v>1826</v>
      </c>
      <c r="AB1843" s="36" t="s">
        <v>1919</v>
      </c>
      <c r="AC1843" s="37">
        <v>5</v>
      </c>
    </row>
    <row r="1844" spans="26:29" ht="14.25">
      <c r="Z1844" s="35">
        <v>6061</v>
      </c>
      <c r="AA1844" s="36" t="s">
        <v>1826</v>
      </c>
      <c r="AB1844" s="36" t="s">
        <v>1919</v>
      </c>
      <c r="AC1844" s="37">
        <v>5</v>
      </c>
    </row>
    <row r="1845" spans="26:29" ht="14.25">
      <c r="Z1845" s="35">
        <v>6062</v>
      </c>
      <c r="AA1845" s="36" t="s">
        <v>1826</v>
      </c>
      <c r="AB1845" s="36" t="s">
        <v>1919</v>
      </c>
      <c r="AC1845" s="37">
        <v>5</v>
      </c>
    </row>
    <row r="1846" spans="26:29" ht="14.25">
      <c r="Z1846" s="35">
        <v>6063</v>
      </c>
      <c r="AA1846" s="36" t="s">
        <v>1826</v>
      </c>
      <c r="AB1846" s="36" t="s">
        <v>1919</v>
      </c>
      <c r="AC1846" s="37">
        <v>5</v>
      </c>
    </row>
    <row r="1847" spans="26:29" ht="14.25">
      <c r="Z1847" s="35">
        <v>6064</v>
      </c>
      <c r="AA1847" s="36" t="s">
        <v>1826</v>
      </c>
      <c r="AB1847" s="36" t="s">
        <v>1827</v>
      </c>
      <c r="AC1847" s="37">
        <v>5</v>
      </c>
    </row>
    <row r="1848" spans="26:29" ht="14.25">
      <c r="Z1848" s="35">
        <v>6065</v>
      </c>
      <c r="AA1848" s="36" t="s">
        <v>1826</v>
      </c>
      <c r="AB1848" s="36" t="s">
        <v>1920</v>
      </c>
      <c r="AC1848" s="37">
        <v>5</v>
      </c>
    </row>
    <row r="1849" spans="26:29" ht="14.25">
      <c r="Z1849" s="35">
        <v>6066</v>
      </c>
      <c r="AA1849" s="36" t="s">
        <v>1826</v>
      </c>
      <c r="AB1849" s="36" t="s">
        <v>1921</v>
      </c>
      <c r="AC1849" s="37">
        <v>5</v>
      </c>
    </row>
    <row r="1850" spans="26:29" ht="14.25">
      <c r="Z1850" s="35">
        <v>6067</v>
      </c>
      <c r="AA1850" s="36" t="s">
        <v>1826</v>
      </c>
      <c r="AB1850" s="36" t="s">
        <v>1921</v>
      </c>
      <c r="AC1850" s="37">
        <v>5</v>
      </c>
    </row>
    <row r="1851" spans="26:29" ht="14.25">
      <c r="Z1851" s="35">
        <v>6070</v>
      </c>
      <c r="AA1851" s="36" t="s">
        <v>1826</v>
      </c>
      <c r="AB1851" s="36" t="s">
        <v>1922</v>
      </c>
      <c r="AC1851" s="37">
        <v>5</v>
      </c>
    </row>
    <row r="1852" spans="26:29" ht="14.25">
      <c r="Z1852" s="35">
        <v>6075</v>
      </c>
      <c r="AA1852" s="36" t="s">
        <v>1826</v>
      </c>
      <c r="AB1852" s="36" t="s">
        <v>1923</v>
      </c>
      <c r="AC1852" s="37">
        <v>5</v>
      </c>
    </row>
    <row r="1853" spans="26:29" ht="14.25">
      <c r="Z1853" s="35">
        <v>6076</v>
      </c>
      <c r="AA1853" s="36" t="s">
        <v>1826</v>
      </c>
      <c r="AB1853" s="36" t="s">
        <v>1924</v>
      </c>
      <c r="AC1853" s="37">
        <v>5</v>
      </c>
    </row>
    <row r="1854" spans="26:29" ht="14.25">
      <c r="Z1854" s="35">
        <v>6077</v>
      </c>
      <c r="AA1854" s="36" t="s">
        <v>1826</v>
      </c>
      <c r="AB1854" s="36" t="s">
        <v>1925</v>
      </c>
      <c r="AC1854" s="37">
        <v>5</v>
      </c>
    </row>
    <row r="1855" spans="26:29" ht="14.25">
      <c r="Z1855" s="35">
        <v>6078</v>
      </c>
      <c r="AA1855" s="36" t="s">
        <v>1826</v>
      </c>
      <c r="AB1855" s="36" t="s">
        <v>1926</v>
      </c>
      <c r="AC1855" s="37">
        <v>5</v>
      </c>
    </row>
    <row r="1856" spans="26:29" ht="14.25">
      <c r="Z1856" s="35">
        <v>6080</v>
      </c>
      <c r="AA1856" s="36" t="s">
        <v>1826</v>
      </c>
      <c r="AB1856" s="36" t="s">
        <v>1927</v>
      </c>
      <c r="AC1856" s="37">
        <v>5</v>
      </c>
    </row>
    <row r="1857" spans="26:29" ht="14.25">
      <c r="Z1857" s="35">
        <v>6085</v>
      </c>
      <c r="AA1857" s="36" t="s">
        <v>1826</v>
      </c>
      <c r="AB1857" s="36" t="s">
        <v>1928</v>
      </c>
      <c r="AC1857" s="37">
        <v>5</v>
      </c>
    </row>
    <row r="1858" spans="26:29" ht="14.25">
      <c r="Z1858" s="35">
        <v>6086</v>
      </c>
      <c r="AA1858" s="36" t="s">
        <v>1826</v>
      </c>
      <c r="AB1858" s="36" t="s">
        <v>1929</v>
      </c>
      <c r="AC1858" s="37">
        <v>5</v>
      </c>
    </row>
    <row r="1859" spans="26:29" ht="14.25">
      <c r="Z1859" s="35">
        <v>6087</v>
      </c>
      <c r="AA1859" s="36" t="s">
        <v>1826</v>
      </c>
      <c r="AB1859" s="36" t="s">
        <v>1930</v>
      </c>
      <c r="AC1859" s="37">
        <v>5</v>
      </c>
    </row>
    <row r="1860" spans="26:29" ht="14.25">
      <c r="Z1860" s="35">
        <v>6088</v>
      </c>
      <c r="AA1860" s="36" t="s">
        <v>1826</v>
      </c>
      <c r="AB1860" s="36" t="s">
        <v>1931</v>
      </c>
      <c r="AC1860" s="37">
        <v>5</v>
      </c>
    </row>
    <row r="1861" spans="26:29" ht="14.25">
      <c r="Z1861" s="35">
        <v>6090</v>
      </c>
      <c r="AA1861" s="36" t="s">
        <v>1826</v>
      </c>
      <c r="AB1861" s="36" t="s">
        <v>1932</v>
      </c>
      <c r="AC1861" s="37">
        <v>5</v>
      </c>
    </row>
    <row r="1862" spans="26:29" ht="14.25">
      <c r="Z1862" s="35">
        <v>6093</v>
      </c>
      <c r="AA1862" s="36" t="s">
        <v>1826</v>
      </c>
      <c r="AB1862" s="36" t="s">
        <v>1932</v>
      </c>
      <c r="AC1862" s="37">
        <v>5</v>
      </c>
    </row>
    <row r="1863" spans="26:29" ht="14.25">
      <c r="Z1863" s="35">
        <v>6096</v>
      </c>
      <c r="AA1863" s="36" t="s">
        <v>1826</v>
      </c>
      <c r="AB1863" s="36" t="s">
        <v>1933</v>
      </c>
      <c r="AC1863" s="37">
        <v>5</v>
      </c>
    </row>
    <row r="1864" spans="26:29" ht="14.25">
      <c r="Z1864" s="35">
        <v>6097</v>
      </c>
      <c r="AA1864" s="36" t="s">
        <v>1826</v>
      </c>
      <c r="AB1864" s="36" t="s">
        <v>1934</v>
      </c>
      <c r="AC1864" s="37">
        <v>5</v>
      </c>
    </row>
    <row r="1865" spans="26:29" ht="14.25">
      <c r="Z1865" s="35">
        <v>6098</v>
      </c>
      <c r="AA1865" s="36" t="s">
        <v>1826</v>
      </c>
      <c r="AB1865" s="36" t="s">
        <v>1935</v>
      </c>
      <c r="AC1865" s="37">
        <v>5</v>
      </c>
    </row>
    <row r="1866" spans="26:29" ht="14.25">
      <c r="Z1866" s="35">
        <v>6100</v>
      </c>
      <c r="AA1866" s="36" t="s">
        <v>1826</v>
      </c>
      <c r="AB1866" s="36" t="s">
        <v>1936</v>
      </c>
      <c r="AC1866" s="37">
        <v>5</v>
      </c>
    </row>
    <row r="1867" spans="26:29" ht="14.25">
      <c r="Z1867" s="35">
        <v>6101</v>
      </c>
      <c r="AA1867" s="36" t="s">
        <v>1826</v>
      </c>
      <c r="AB1867" s="36" t="s">
        <v>1936</v>
      </c>
      <c r="AC1867" s="37">
        <v>5</v>
      </c>
    </row>
    <row r="1868" spans="26:29" ht="14.25">
      <c r="Z1868" s="35">
        <v>6102</v>
      </c>
      <c r="AA1868" s="36" t="s">
        <v>1826</v>
      </c>
      <c r="AB1868" s="36" t="s">
        <v>1936</v>
      </c>
      <c r="AC1868" s="37">
        <v>5</v>
      </c>
    </row>
    <row r="1869" spans="26:29" ht="14.25">
      <c r="Z1869" s="35">
        <v>6111</v>
      </c>
      <c r="AA1869" s="36" t="s">
        <v>1826</v>
      </c>
      <c r="AB1869" s="36" t="s">
        <v>1937</v>
      </c>
      <c r="AC1869" s="37">
        <v>5</v>
      </c>
    </row>
    <row r="1870" spans="26:29" ht="14.25">
      <c r="Z1870" s="35">
        <v>6112</v>
      </c>
      <c r="AA1870" s="36" t="s">
        <v>1826</v>
      </c>
      <c r="AB1870" s="36" t="s">
        <v>1938</v>
      </c>
      <c r="AC1870" s="37">
        <v>5</v>
      </c>
    </row>
    <row r="1871" spans="26:29" ht="14.25">
      <c r="Z1871" s="35">
        <v>6113</v>
      </c>
      <c r="AA1871" s="36" t="s">
        <v>1826</v>
      </c>
      <c r="AB1871" s="36" t="s">
        <v>1939</v>
      </c>
      <c r="AC1871" s="37">
        <v>5</v>
      </c>
    </row>
    <row r="1872" spans="26:29" ht="14.25">
      <c r="Z1872" s="35">
        <v>6114</v>
      </c>
      <c r="AA1872" s="36" t="s">
        <v>1826</v>
      </c>
      <c r="AB1872" s="36" t="s">
        <v>1940</v>
      </c>
      <c r="AC1872" s="37">
        <v>5</v>
      </c>
    </row>
    <row r="1873" spans="26:29" ht="14.25">
      <c r="Z1873" s="35">
        <v>6115</v>
      </c>
      <c r="AA1873" s="36" t="s">
        <v>1826</v>
      </c>
      <c r="AB1873" s="36" t="s">
        <v>1941</v>
      </c>
      <c r="AC1873" s="37">
        <v>5</v>
      </c>
    </row>
    <row r="1874" spans="26:29" ht="14.25">
      <c r="Z1874" s="35">
        <v>6116</v>
      </c>
      <c r="AA1874" s="36" t="s">
        <v>1826</v>
      </c>
      <c r="AB1874" s="36" t="s">
        <v>1942</v>
      </c>
      <c r="AC1874" s="37">
        <v>5</v>
      </c>
    </row>
    <row r="1875" spans="26:29" ht="14.25">
      <c r="Z1875" s="35">
        <v>6120</v>
      </c>
      <c r="AA1875" s="36" t="s">
        <v>1826</v>
      </c>
      <c r="AB1875" s="36" t="s">
        <v>1943</v>
      </c>
      <c r="AC1875" s="37">
        <v>5</v>
      </c>
    </row>
    <row r="1876" spans="26:29" ht="14.25">
      <c r="Z1876" s="35">
        <v>6131</v>
      </c>
      <c r="AA1876" s="36" t="s">
        <v>1826</v>
      </c>
      <c r="AB1876" s="36" t="s">
        <v>1944</v>
      </c>
      <c r="AC1876" s="37">
        <v>5</v>
      </c>
    </row>
    <row r="1877" spans="26:29" ht="14.25">
      <c r="Z1877" s="35">
        <v>6132</v>
      </c>
      <c r="AA1877" s="36" t="s">
        <v>1826</v>
      </c>
      <c r="AB1877" s="36" t="s">
        <v>1945</v>
      </c>
      <c r="AC1877" s="37">
        <v>5</v>
      </c>
    </row>
    <row r="1878" spans="26:29" ht="14.25">
      <c r="Z1878" s="35">
        <v>6133</v>
      </c>
      <c r="AA1878" s="36" t="s">
        <v>1826</v>
      </c>
      <c r="AB1878" s="36" t="s">
        <v>1946</v>
      </c>
      <c r="AC1878" s="37">
        <v>5</v>
      </c>
    </row>
    <row r="1879" spans="26:29" ht="14.25">
      <c r="Z1879" s="35">
        <v>6134</v>
      </c>
      <c r="AA1879" s="36" t="s">
        <v>1826</v>
      </c>
      <c r="AB1879" s="36" t="s">
        <v>1947</v>
      </c>
      <c r="AC1879" s="37">
        <v>5</v>
      </c>
    </row>
    <row r="1880" spans="26:29" ht="14.25">
      <c r="Z1880" s="35">
        <v>6135</v>
      </c>
      <c r="AA1880" s="36" t="s">
        <v>1826</v>
      </c>
      <c r="AB1880" s="36" t="s">
        <v>1948</v>
      </c>
      <c r="AC1880" s="37">
        <v>5</v>
      </c>
    </row>
    <row r="1881" spans="26:29" ht="14.25">
      <c r="Z1881" s="35">
        <v>6136</v>
      </c>
      <c r="AA1881" s="36" t="s">
        <v>1826</v>
      </c>
      <c r="AB1881" s="36" t="s">
        <v>1949</v>
      </c>
      <c r="AC1881" s="37">
        <v>5</v>
      </c>
    </row>
    <row r="1882" spans="26:29" ht="14.25">
      <c r="Z1882" s="35">
        <v>6200</v>
      </c>
      <c r="AA1882" s="36" t="s">
        <v>1826</v>
      </c>
      <c r="AB1882" s="36" t="s">
        <v>1950</v>
      </c>
      <c r="AC1882" s="37">
        <v>5</v>
      </c>
    </row>
    <row r="1883" spans="26:29" ht="14.25">
      <c r="Z1883" s="35">
        <v>6201</v>
      </c>
      <c r="AA1883" s="36" t="s">
        <v>1826</v>
      </c>
      <c r="AB1883" s="36" t="s">
        <v>1950</v>
      </c>
      <c r="AC1883" s="37">
        <v>5</v>
      </c>
    </row>
    <row r="1884" spans="26:29" ht="14.25">
      <c r="Z1884" s="35">
        <v>6211</v>
      </c>
      <c r="AA1884" s="36" t="s">
        <v>1826</v>
      </c>
      <c r="AB1884" s="36" t="s">
        <v>1951</v>
      </c>
      <c r="AC1884" s="37">
        <v>5</v>
      </c>
    </row>
    <row r="1885" spans="26:29" ht="14.25">
      <c r="Z1885" s="35">
        <v>6221</v>
      </c>
      <c r="AA1885" s="36" t="s">
        <v>1826</v>
      </c>
      <c r="AB1885" s="36" t="s">
        <v>1952</v>
      </c>
      <c r="AC1885" s="37">
        <v>5</v>
      </c>
    </row>
    <row r="1886" spans="26:29" ht="14.25">
      <c r="Z1886" s="35">
        <v>6222</v>
      </c>
      <c r="AA1886" s="36" t="s">
        <v>1826</v>
      </c>
      <c r="AB1886" s="36" t="s">
        <v>1953</v>
      </c>
      <c r="AC1886" s="37">
        <v>5</v>
      </c>
    </row>
    <row r="1887" spans="26:29" ht="14.25">
      <c r="Z1887" s="35">
        <v>6223</v>
      </c>
      <c r="AA1887" s="36" t="s">
        <v>1826</v>
      </c>
      <c r="AB1887" s="36" t="s">
        <v>1954</v>
      </c>
      <c r="AC1887" s="37">
        <v>5</v>
      </c>
    </row>
    <row r="1888" spans="26:29" ht="14.25">
      <c r="Z1888" s="35">
        <v>6224</v>
      </c>
      <c r="AA1888" s="36" t="s">
        <v>1826</v>
      </c>
      <c r="AB1888" s="36" t="s">
        <v>1955</v>
      </c>
      <c r="AC1888" s="37">
        <v>5</v>
      </c>
    </row>
    <row r="1889" spans="26:29" ht="14.25">
      <c r="Z1889" s="35">
        <v>6230</v>
      </c>
      <c r="AA1889" s="36" t="s">
        <v>1826</v>
      </c>
      <c r="AB1889" s="36" t="s">
        <v>1956</v>
      </c>
      <c r="AC1889" s="37">
        <v>5</v>
      </c>
    </row>
    <row r="1890" spans="26:29" ht="14.25">
      <c r="Z1890" s="35">
        <v>6235</v>
      </c>
      <c r="AA1890" s="36" t="s">
        <v>1826</v>
      </c>
      <c r="AB1890" s="36" t="s">
        <v>1957</v>
      </c>
      <c r="AC1890" s="37">
        <v>5</v>
      </c>
    </row>
    <row r="1891" spans="26:29" ht="14.25">
      <c r="Z1891" s="35">
        <v>6236</v>
      </c>
      <c r="AA1891" s="36" t="s">
        <v>1826</v>
      </c>
      <c r="AB1891" s="36" t="s">
        <v>1958</v>
      </c>
      <c r="AC1891" s="37">
        <v>5</v>
      </c>
    </row>
    <row r="1892" spans="26:29" ht="14.25">
      <c r="Z1892" s="35">
        <v>6237</v>
      </c>
      <c r="AA1892" s="36" t="s">
        <v>1826</v>
      </c>
      <c r="AB1892" s="36" t="s">
        <v>1959</v>
      </c>
      <c r="AC1892" s="37">
        <v>5</v>
      </c>
    </row>
    <row r="1893" spans="26:29" ht="14.25">
      <c r="Z1893" s="35">
        <v>6238</v>
      </c>
      <c r="AA1893" s="36" t="s">
        <v>1826</v>
      </c>
      <c r="AB1893" s="36" t="s">
        <v>1960</v>
      </c>
      <c r="AC1893" s="37">
        <v>5</v>
      </c>
    </row>
    <row r="1894" spans="26:29" ht="14.25">
      <c r="Z1894" s="35">
        <v>6239</v>
      </c>
      <c r="AA1894" s="36" t="s">
        <v>1826</v>
      </c>
      <c r="AB1894" s="36" t="s">
        <v>1961</v>
      </c>
      <c r="AC1894" s="37">
        <v>5</v>
      </c>
    </row>
    <row r="1895" spans="26:29" ht="14.25">
      <c r="Z1895" s="35">
        <v>6300</v>
      </c>
      <c r="AA1895" s="36" t="s">
        <v>1826</v>
      </c>
      <c r="AB1895" s="36" t="s">
        <v>1962</v>
      </c>
      <c r="AC1895" s="37">
        <v>5</v>
      </c>
    </row>
    <row r="1896" spans="26:29" ht="14.25">
      <c r="Z1896" s="35">
        <v>6301</v>
      </c>
      <c r="AA1896" s="36" t="s">
        <v>1826</v>
      </c>
      <c r="AB1896" s="36" t="s">
        <v>1962</v>
      </c>
      <c r="AC1896" s="37">
        <v>5</v>
      </c>
    </row>
    <row r="1897" spans="26:29" ht="14.25">
      <c r="Z1897" s="35">
        <v>6311</v>
      </c>
      <c r="AA1897" s="36" t="s">
        <v>1826</v>
      </c>
      <c r="AB1897" s="36" t="s">
        <v>1963</v>
      </c>
      <c r="AC1897" s="37">
        <v>5</v>
      </c>
    </row>
    <row r="1898" spans="26:29" ht="14.25">
      <c r="Z1898" s="35">
        <v>6320</v>
      </c>
      <c r="AA1898" s="36" t="s">
        <v>1826</v>
      </c>
      <c r="AB1898" s="36" t="s">
        <v>1964</v>
      </c>
      <c r="AC1898" s="37">
        <v>5</v>
      </c>
    </row>
    <row r="1899" spans="26:29" ht="14.25">
      <c r="Z1899" s="35">
        <v>6321</v>
      </c>
      <c r="AA1899" s="36" t="s">
        <v>1826</v>
      </c>
      <c r="AB1899" s="36" t="s">
        <v>1965</v>
      </c>
      <c r="AC1899" s="37">
        <v>5</v>
      </c>
    </row>
    <row r="1900" spans="26:29" ht="14.25">
      <c r="Z1900" s="35">
        <v>6323</v>
      </c>
      <c r="AA1900" s="36" t="s">
        <v>1826</v>
      </c>
      <c r="AB1900" s="36" t="s">
        <v>1966</v>
      </c>
      <c r="AC1900" s="37">
        <v>5</v>
      </c>
    </row>
    <row r="1901" spans="26:29" ht="14.25">
      <c r="Z1901" s="35">
        <v>6325</v>
      </c>
      <c r="AA1901" s="36" t="s">
        <v>1826</v>
      </c>
      <c r="AB1901" s="36" t="s">
        <v>1967</v>
      </c>
      <c r="AC1901" s="37">
        <v>5</v>
      </c>
    </row>
    <row r="1902" spans="26:29" ht="14.25">
      <c r="Z1902" s="35">
        <v>6326</v>
      </c>
      <c r="AA1902" s="36" t="s">
        <v>1826</v>
      </c>
      <c r="AB1902" s="36" t="s">
        <v>1968</v>
      </c>
      <c r="AC1902" s="37">
        <v>5</v>
      </c>
    </row>
    <row r="1903" spans="26:29" ht="14.25">
      <c r="Z1903" s="35">
        <v>6327</v>
      </c>
      <c r="AA1903" s="36" t="s">
        <v>1826</v>
      </c>
      <c r="AB1903" s="36" t="s">
        <v>1968</v>
      </c>
      <c r="AC1903" s="37">
        <v>5</v>
      </c>
    </row>
    <row r="1904" spans="26:29" ht="14.25">
      <c r="Z1904" s="35">
        <v>6328</v>
      </c>
      <c r="AA1904" s="36" t="s">
        <v>1826</v>
      </c>
      <c r="AB1904" s="36" t="s">
        <v>1969</v>
      </c>
      <c r="AC1904" s="37">
        <v>5</v>
      </c>
    </row>
    <row r="1905" spans="26:29" ht="14.25">
      <c r="Z1905" s="35">
        <v>6331</v>
      </c>
      <c r="AA1905" s="36" t="s">
        <v>1826</v>
      </c>
      <c r="AB1905" s="36" t="s">
        <v>1970</v>
      </c>
      <c r="AC1905" s="37">
        <v>5</v>
      </c>
    </row>
    <row r="1906" spans="26:29" ht="14.25">
      <c r="Z1906" s="35">
        <v>6332</v>
      </c>
      <c r="AA1906" s="36" t="s">
        <v>1826</v>
      </c>
      <c r="AB1906" s="36" t="s">
        <v>1971</v>
      </c>
      <c r="AC1906" s="37">
        <v>5</v>
      </c>
    </row>
    <row r="1907" spans="26:29" ht="14.25">
      <c r="Z1907" s="35">
        <v>6333</v>
      </c>
      <c r="AA1907" s="36" t="s">
        <v>1826</v>
      </c>
      <c r="AB1907" s="36" t="s">
        <v>1972</v>
      </c>
      <c r="AC1907" s="37">
        <v>5</v>
      </c>
    </row>
    <row r="1908" spans="26:29" ht="14.25">
      <c r="Z1908" s="35">
        <v>6334</v>
      </c>
      <c r="AA1908" s="36" t="s">
        <v>1826</v>
      </c>
      <c r="AB1908" s="36" t="s">
        <v>1973</v>
      </c>
      <c r="AC1908" s="37">
        <v>5</v>
      </c>
    </row>
    <row r="1909" spans="26:29" ht="14.25">
      <c r="Z1909" s="35">
        <v>6335</v>
      </c>
      <c r="AA1909" s="36" t="s">
        <v>1826</v>
      </c>
      <c r="AB1909" s="36" t="s">
        <v>1974</v>
      </c>
      <c r="AC1909" s="37">
        <v>5</v>
      </c>
    </row>
    <row r="1910" spans="26:29" ht="14.25">
      <c r="Z1910" s="35">
        <v>6336</v>
      </c>
      <c r="AA1910" s="36" t="s">
        <v>1826</v>
      </c>
      <c r="AB1910" s="36" t="s">
        <v>1975</v>
      </c>
      <c r="AC1910" s="37">
        <v>5</v>
      </c>
    </row>
    <row r="1911" spans="26:29" ht="14.25">
      <c r="Z1911" s="35">
        <v>6337</v>
      </c>
      <c r="AA1911" s="36" t="s">
        <v>1826</v>
      </c>
      <c r="AB1911" s="36" t="s">
        <v>1976</v>
      </c>
      <c r="AC1911" s="37">
        <v>5</v>
      </c>
    </row>
    <row r="1912" spans="26:29" ht="14.25">
      <c r="Z1912" s="35">
        <v>6341</v>
      </c>
      <c r="AA1912" s="36" t="s">
        <v>1826</v>
      </c>
      <c r="AB1912" s="36" t="s">
        <v>1977</v>
      </c>
      <c r="AC1912" s="37">
        <v>5</v>
      </c>
    </row>
    <row r="1913" spans="26:29" ht="14.25">
      <c r="Z1913" s="35">
        <v>6342</v>
      </c>
      <c r="AA1913" s="36" t="s">
        <v>1826</v>
      </c>
      <c r="AB1913" s="36" t="s">
        <v>1978</v>
      </c>
      <c r="AC1913" s="37">
        <v>5</v>
      </c>
    </row>
    <row r="1914" spans="26:29" ht="14.25">
      <c r="Z1914" s="35">
        <v>6343</v>
      </c>
      <c r="AA1914" s="36" t="s">
        <v>1826</v>
      </c>
      <c r="AB1914" s="36" t="s">
        <v>1979</v>
      </c>
      <c r="AC1914" s="37">
        <v>5</v>
      </c>
    </row>
    <row r="1915" spans="26:29" ht="14.25">
      <c r="Z1915" s="35">
        <v>6344</v>
      </c>
      <c r="AA1915" s="36" t="s">
        <v>1826</v>
      </c>
      <c r="AB1915" s="36" t="s">
        <v>1980</v>
      </c>
      <c r="AC1915" s="37">
        <v>5</v>
      </c>
    </row>
    <row r="1916" spans="26:29" ht="14.25">
      <c r="Z1916" s="35">
        <v>6345</v>
      </c>
      <c r="AA1916" s="36" t="s">
        <v>1826</v>
      </c>
      <c r="AB1916" s="36" t="s">
        <v>1981</v>
      </c>
      <c r="AC1916" s="37">
        <v>5</v>
      </c>
    </row>
    <row r="1917" spans="26:29" ht="14.25">
      <c r="Z1917" s="35">
        <v>6346</v>
      </c>
      <c r="AA1917" s="36" t="s">
        <v>1826</v>
      </c>
      <c r="AB1917" s="36" t="s">
        <v>1982</v>
      </c>
      <c r="AC1917" s="37">
        <v>5</v>
      </c>
    </row>
    <row r="1918" spans="26:29" ht="14.25">
      <c r="Z1918" s="35">
        <v>6347</v>
      </c>
      <c r="AA1918" s="36" t="s">
        <v>1826</v>
      </c>
      <c r="AB1918" s="36" t="s">
        <v>1983</v>
      </c>
      <c r="AC1918" s="37">
        <v>5</v>
      </c>
    </row>
    <row r="1919" spans="26:29" ht="14.25">
      <c r="Z1919" s="35">
        <v>6348</v>
      </c>
      <c r="AA1919" s="36" t="s">
        <v>1826</v>
      </c>
      <c r="AB1919" s="36" t="s">
        <v>1984</v>
      </c>
      <c r="AC1919" s="37">
        <v>5</v>
      </c>
    </row>
    <row r="1920" spans="26:29" ht="14.25">
      <c r="Z1920" s="35">
        <v>6351</v>
      </c>
      <c r="AA1920" s="36" t="s">
        <v>1826</v>
      </c>
      <c r="AB1920" s="36" t="s">
        <v>1985</v>
      </c>
      <c r="AC1920" s="37">
        <v>5</v>
      </c>
    </row>
    <row r="1921" spans="26:29" ht="14.25">
      <c r="Z1921" s="35">
        <v>6352</v>
      </c>
      <c r="AA1921" s="36" t="s">
        <v>1826</v>
      </c>
      <c r="AB1921" s="36" t="s">
        <v>1986</v>
      </c>
      <c r="AC1921" s="37">
        <v>5</v>
      </c>
    </row>
    <row r="1922" spans="26:29" ht="14.25">
      <c r="Z1922" s="35">
        <v>6353</v>
      </c>
      <c r="AA1922" s="36" t="s">
        <v>1826</v>
      </c>
      <c r="AB1922" s="36" t="s">
        <v>1987</v>
      </c>
      <c r="AC1922" s="37">
        <v>5</v>
      </c>
    </row>
    <row r="1923" spans="26:29" ht="14.25">
      <c r="Z1923" s="35">
        <v>6400</v>
      </c>
      <c r="AA1923" s="36" t="s">
        <v>1826</v>
      </c>
      <c r="AB1923" s="36" t="s">
        <v>1988</v>
      </c>
      <c r="AC1923" s="37">
        <v>5</v>
      </c>
    </row>
    <row r="1924" spans="26:29" ht="14.25">
      <c r="Z1924" s="35">
        <v>6401</v>
      </c>
      <c r="AA1924" s="36" t="s">
        <v>1826</v>
      </c>
      <c r="AB1924" s="36" t="s">
        <v>1988</v>
      </c>
      <c r="AC1924" s="37">
        <v>5</v>
      </c>
    </row>
    <row r="1925" spans="26:29" ht="14.25">
      <c r="Z1925" s="35">
        <v>6402</v>
      </c>
      <c r="AA1925" s="36" t="s">
        <v>1826</v>
      </c>
      <c r="AB1925" s="36" t="s">
        <v>1988</v>
      </c>
      <c r="AC1925" s="37">
        <v>5</v>
      </c>
    </row>
    <row r="1926" spans="26:29" ht="14.25">
      <c r="Z1926" s="35">
        <v>6411</v>
      </c>
      <c r="AA1926" s="36" t="s">
        <v>1826</v>
      </c>
      <c r="AB1926" s="36" t="s">
        <v>1989</v>
      </c>
      <c r="AC1926" s="37">
        <v>5</v>
      </c>
    </row>
    <row r="1927" spans="26:29" ht="14.25">
      <c r="Z1927" s="35">
        <v>6412</v>
      </c>
      <c r="AA1927" s="36" t="s">
        <v>1826</v>
      </c>
      <c r="AB1927" s="36" t="s">
        <v>1990</v>
      </c>
      <c r="AC1927" s="37">
        <v>5</v>
      </c>
    </row>
    <row r="1928" spans="26:29" ht="14.25">
      <c r="Z1928" s="35">
        <v>6413</v>
      </c>
      <c r="AA1928" s="36" t="s">
        <v>1826</v>
      </c>
      <c r="AB1928" s="36" t="s">
        <v>1991</v>
      </c>
      <c r="AC1928" s="37">
        <v>5</v>
      </c>
    </row>
    <row r="1929" spans="26:29" ht="14.25">
      <c r="Z1929" s="35">
        <v>6414</v>
      </c>
      <c r="AA1929" s="36" t="s">
        <v>1826</v>
      </c>
      <c r="AB1929" s="36" t="s">
        <v>1992</v>
      </c>
      <c r="AC1929" s="37">
        <v>5</v>
      </c>
    </row>
    <row r="1930" spans="26:29" ht="14.25">
      <c r="Z1930" s="35">
        <v>6421</v>
      </c>
      <c r="AA1930" s="36" t="s">
        <v>1826</v>
      </c>
      <c r="AB1930" s="36" t="s">
        <v>1993</v>
      </c>
      <c r="AC1930" s="37">
        <v>5</v>
      </c>
    </row>
    <row r="1931" spans="26:29" ht="14.25">
      <c r="Z1931" s="35">
        <v>6422</v>
      </c>
      <c r="AA1931" s="36" t="s">
        <v>1826</v>
      </c>
      <c r="AB1931" s="36" t="s">
        <v>1994</v>
      </c>
      <c r="AC1931" s="37">
        <v>5</v>
      </c>
    </row>
    <row r="1932" spans="26:29" ht="14.25">
      <c r="Z1932" s="35">
        <v>6423</v>
      </c>
      <c r="AA1932" s="36" t="s">
        <v>1826</v>
      </c>
      <c r="AB1932" s="36" t="s">
        <v>1995</v>
      </c>
      <c r="AC1932" s="37">
        <v>5</v>
      </c>
    </row>
    <row r="1933" spans="26:29" ht="14.25">
      <c r="Z1933" s="35">
        <v>6424</v>
      </c>
      <c r="AA1933" s="36" t="s">
        <v>1826</v>
      </c>
      <c r="AB1933" s="36" t="s">
        <v>1996</v>
      </c>
      <c r="AC1933" s="37">
        <v>5</v>
      </c>
    </row>
    <row r="1934" spans="26:29" ht="14.25">
      <c r="Z1934" s="35">
        <v>6425</v>
      </c>
      <c r="AA1934" s="36" t="s">
        <v>1826</v>
      </c>
      <c r="AB1934" s="36" t="s">
        <v>1997</v>
      </c>
      <c r="AC1934" s="37">
        <v>5</v>
      </c>
    </row>
    <row r="1935" spans="26:29" ht="14.25">
      <c r="Z1935" s="35">
        <v>6430</v>
      </c>
      <c r="AA1935" s="36" t="s">
        <v>1826</v>
      </c>
      <c r="AB1935" s="36" t="s">
        <v>1998</v>
      </c>
      <c r="AC1935" s="37">
        <v>5</v>
      </c>
    </row>
    <row r="1936" spans="26:29" ht="14.25">
      <c r="Z1936" s="35">
        <v>6435</v>
      </c>
      <c r="AA1936" s="36" t="s">
        <v>1826</v>
      </c>
      <c r="AB1936" s="36" t="s">
        <v>1999</v>
      </c>
      <c r="AC1936" s="37">
        <v>5</v>
      </c>
    </row>
    <row r="1937" spans="26:29" ht="14.25">
      <c r="Z1937" s="35">
        <v>6440</v>
      </c>
      <c r="AA1937" s="36" t="s">
        <v>1826</v>
      </c>
      <c r="AB1937" s="36" t="s">
        <v>2000</v>
      </c>
      <c r="AC1937" s="37">
        <v>5</v>
      </c>
    </row>
    <row r="1938" spans="26:29" ht="14.25">
      <c r="Z1938" s="35">
        <v>6444</v>
      </c>
      <c r="AA1938" s="36" t="s">
        <v>1826</v>
      </c>
      <c r="AB1938" s="36" t="s">
        <v>2001</v>
      </c>
      <c r="AC1938" s="37">
        <v>5</v>
      </c>
    </row>
    <row r="1939" spans="26:29" ht="14.25">
      <c r="Z1939" s="35">
        <v>6445</v>
      </c>
      <c r="AA1939" s="36" t="s">
        <v>1826</v>
      </c>
      <c r="AB1939" s="36" t="s">
        <v>2002</v>
      </c>
      <c r="AC1939" s="37">
        <v>5</v>
      </c>
    </row>
    <row r="1940" spans="26:29" ht="14.25">
      <c r="Z1940" s="35">
        <v>6446</v>
      </c>
      <c r="AA1940" s="36" t="s">
        <v>1826</v>
      </c>
      <c r="AB1940" s="36" t="s">
        <v>2003</v>
      </c>
      <c r="AC1940" s="37">
        <v>5</v>
      </c>
    </row>
    <row r="1941" spans="26:29" ht="14.25">
      <c r="Z1941" s="35">
        <v>6447</v>
      </c>
      <c r="AA1941" s="36" t="s">
        <v>1826</v>
      </c>
      <c r="AB1941" s="36" t="s">
        <v>2004</v>
      </c>
      <c r="AC1941" s="37">
        <v>5</v>
      </c>
    </row>
    <row r="1942" spans="26:29" ht="14.25">
      <c r="Z1942" s="35">
        <v>6448</v>
      </c>
      <c r="AA1942" s="36" t="s">
        <v>1826</v>
      </c>
      <c r="AB1942" s="36" t="s">
        <v>2005</v>
      </c>
      <c r="AC1942" s="37">
        <v>5</v>
      </c>
    </row>
    <row r="1943" spans="26:29" ht="14.25">
      <c r="Z1943" s="35">
        <v>6449</v>
      </c>
      <c r="AA1943" s="36" t="s">
        <v>1826</v>
      </c>
      <c r="AB1943" s="36" t="s">
        <v>2006</v>
      </c>
      <c r="AC1943" s="37">
        <v>5</v>
      </c>
    </row>
    <row r="1944" spans="26:29" ht="14.25">
      <c r="Z1944" s="35">
        <v>6451</v>
      </c>
      <c r="AA1944" s="36" t="s">
        <v>1826</v>
      </c>
      <c r="AB1944" s="36" t="s">
        <v>2007</v>
      </c>
      <c r="AC1944" s="37">
        <v>5</v>
      </c>
    </row>
    <row r="1945" spans="26:29" ht="14.25">
      <c r="Z1945" s="35">
        <v>6452</v>
      </c>
      <c r="AA1945" s="36" t="s">
        <v>1826</v>
      </c>
      <c r="AB1945" s="36" t="s">
        <v>2008</v>
      </c>
      <c r="AC1945" s="37">
        <v>5</v>
      </c>
    </row>
    <row r="1946" spans="26:29" ht="14.25">
      <c r="Z1946" s="35">
        <v>6453</v>
      </c>
      <c r="AA1946" s="36" t="s">
        <v>1826</v>
      </c>
      <c r="AB1946" s="36" t="s">
        <v>2009</v>
      </c>
      <c r="AC1946" s="37">
        <v>5</v>
      </c>
    </row>
    <row r="1947" spans="26:29" ht="14.25">
      <c r="Z1947" s="35">
        <v>6454</v>
      </c>
      <c r="AA1947" s="36" t="s">
        <v>1826</v>
      </c>
      <c r="AB1947" s="36" t="s">
        <v>2010</v>
      </c>
      <c r="AC1947" s="37">
        <v>5</v>
      </c>
    </row>
    <row r="1948" spans="26:29" ht="14.25">
      <c r="Z1948" s="35">
        <v>6455</v>
      </c>
      <c r="AA1948" s="36" t="s">
        <v>1826</v>
      </c>
      <c r="AB1948" s="36" t="s">
        <v>2011</v>
      </c>
      <c r="AC1948" s="37">
        <v>5</v>
      </c>
    </row>
    <row r="1949" spans="26:29" ht="14.25">
      <c r="Z1949" s="35">
        <v>6456</v>
      </c>
      <c r="AA1949" s="36" t="s">
        <v>1826</v>
      </c>
      <c r="AB1949" s="36" t="s">
        <v>2012</v>
      </c>
      <c r="AC1949" s="37">
        <v>5</v>
      </c>
    </row>
    <row r="1950" spans="26:29" ht="14.25">
      <c r="Z1950" s="35">
        <v>6500</v>
      </c>
      <c r="AA1950" s="36" t="s">
        <v>1826</v>
      </c>
      <c r="AB1950" s="36" t="s">
        <v>2013</v>
      </c>
      <c r="AC1950" s="37">
        <v>5</v>
      </c>
    </row>
    <row r="1951" spans="26:29" ht="14.25">
      <c r="Z1951" s="35">
        <v>6501</v>
      </c>
      <c r="AA1951" s="36" t="s">
        <v>1826</v>
      </c>
      <c r="AB1951" s="36" t="s">
        <v>2013</v>
      </c>
      <c r="AC1951" s="37">
        <v>5</v>
      </c>
    </row>
    <row r="1952" spans="26:29" ht="14.25">
      <c r="Z1952" s="35">
        <v>6502</v>
      </c>
      <c r="AA1952" s="36" t="s">
        <v>1826</v>
      </c>
      <c r="AB1952" s="36" t="s">
        <v>2013</v>
      </c>
      <c r="AC1952" s="37">
        <v>5</v>
      </c>
    </row>
    <row r="1953" spans="26:29" ht="14.25">
      <c r="Z1953" s="35">
        <v>6503</v>
      </c>
      <c r="AA1953" s="36" t="s">
        <v>1826</v>
      </c>
      <c r="AB1953" s="36" t="s">
        <v>2013</v>
      </c>
      <c r="AC1953" s="37">
        <v>5</v>
      </c>
    </row>
    <row r="1954" spans="26:29" ht="14.25">
      <c r="Z1954" s="35">
        <v>6511</v>
      </c>
      <c r="AA1954" s="36" t="s">
        <v>1826</v>
      </c>
      <c r="AB1954" s="36" t="s">
        <v>2014</v>
      </c>
      <c r="AC1954" s="37">
        <v>5</v>
      </c>
    </row>
    <row r="1955" spans="26:29" ht="14.25">
      <c r="Z1955" s="35">
        <v>6512</v>
      </c>
      <c r="AA1955" s="36" t="s">
        <v>1826</v>
      </c>
      <c r="AB1955" s="36" t="s">
        <v>2015</v>
      </c>
      <c r="AC1955" s="37">
        <v>5</v>
      </c>
    </row>
    <row r="1956" spans="26:29" ht="14.25">
      <c r="Z1956" s="35">
        <v>6513</v>
      </c>
      <c r="AA1956" s="36" t="s">
        <v>1826</v>
      </c>
      <c r="AB1956" s="36" t="s">
        <v>2016</v>
      </c>
      <c r="AC1956" s="37">
        <v>5</v>
      </c>
    </row>
    <row r="1957" spans="26:29" ht="14.25">
      <c r="Z1957" s="35">
        <v>6521</v>
      </c>
      <c r="AA1957" s="36" t="s">
        <v>1826</v>
      </c>
      <c r="AB1957" s="36" t="s">
        <v>2017</v>
      </c>
      <c r="AC1957" s="37">
        <v>5</v>
      </c>
    </row>
    <row r="1958" spans="26:29" ht="14.25">
      <c r="Z1958" s="35">
        <v>6522</v>
      </c>
      <c r="AA1958" s="36" t="s">
        <v>1826</v>
      </c>
      <c r="AB1958" s="36" t="s">
        <v>2018</v>
      </c>
      <c r="AC1958" s="37">
        <v>5</v>
      </c>
    </row>
    <row r="1959" spans="26:29" ht="14.25">
      <c r="Z1959" s="35">
        <v>6523</v>
      </c>
      <c r="AA1959" s="36" t="s">
        <v>1826</v>
      </c>
      <c r="AB1959" s="36" t="s">
        <v>2019</v>
      </c>
      <c r="AC1959" s="37">
        <v>5</v>
      </c>
    </row>
    <row r="1960" spans="26:29" ht="14.25">
      <c r="Z1960" s="35">
        <v>6524</v>
      </c>
      <c r="AA1960" s="36" t="s">
        <v>1826</v>
      </c>
      <c r="AB1960" s="36" t="s">
        <v>2020</v>
      </c>
      <c r="AC1960" s="37">
        <v>5</v>
      </c>
    </row>
    <row r="1961" spans="26:29" ht="14.25">
      <c r="Z1961" s="35">
        <v>6525</v>
      </c>
      <c r="AA1961" s="36" t="s">
        <v>1826</v>
      </c>
      <c r="AB1961" s="36" t="s">
        <v>2021</v>
      </c>
      <c r="AC1961" s="37">
        <v>5</v>
      </c>
    </row>
    <row r="1962" spans="26:29" ht="14.25">
      <c r="Z1962" s="35">
        <v>6527</v>
      </c>
      <c r="AA1962" s="36" t="s">
        <v>1826</v>
      </c>
      <c r="AB1962" s="36" t="s">
        <v>2022</v>
      </c>
      <c r="AC1962" s="37">
        <v>5</v>
      </c>
    </row>
    <row r="1963" spans="26:29" ht="14.25">
      <c r="Z1963" s="35">
        <v>6528</v>
      </c>
      <c r="AA1963" s="36" t="s">
        <v>1826</v>
      </c>
      <c r="AB1963" s="36" t="s">
        <v>2023</v>
      </c>
      <c r="AC1963" s="37">
        <v>5</v>
      </c>
    </row>
    <row r="1964" spans="26:29" ht="14.25">
      <c r="Z1964" s="35">
        <v>6600</v>
      </c>
      <c r="AA1964" s="36" t="s">
        <v>2024</v>
      </c>
      <c r="AB1964" s="36" t="s">
        <v>2025</v>
      </c>
      <c r="AC1964" s="37">
        <v>5</v>
      </c>
    </row>
    <row r="1965" spans="26:29" ht="14.25">
      <c r="Z1965" s="35">
        <v>6601</v>
      </c>
      <c r="AA1965" s="36" t="s">
        <v>2024</v>
      </c>
      <c r="AB1965" s="36" t="s">
        <v>2025</v>
      </c>
      <c r="AC1965" s="37">
        <v>5</v>
      </c>
    </row>
    <row r="1966" spans="26:29" ht="14.25">
      <c r="Z1966" s="35">
        <v>6602</v>
      </c>
      <c r="AA1966" s="36" t="s">
        <v>2024</v>
      </c>
      <c r="AB1966" s="36" t="s">
        <v>2025</v>
      </c>
      <c r="AC1966" s="37">
        <v>5</v>
      </c>
    </row>
    <row r="1967" spans="26:29" ht="14.25">
      <c r="Z1967" s="35">
        <v>6603</v>
      </c>
      <c r="AA1967" s="36" t="s">
        <v>2024</v>
      </c>
      <c r="AB1967" s="36" t="s">
        <v>2025</v>
      </c>
      <c r="AC1967" s="37">
        <v>5</v>
      </c>
    </row>
    <row r="1968" spans="26:29" ht="14.25">
      <c r="Z1968" s="35">
        <v>6612</v>
      </c>
      <c r="AA1968" s="36" t="s">
        <v>2024</v>
      </c>
      <c r="AB1968" s="36" t="s">
        <v>2026</v>
      </c>
      <c r="AC1968" s="37">
        <v>5</v>
      </c>
    </row>
    <row r="1969" spans="26:29" ht="14.25">
      <c r="Z1969" s="35">
        <v>6621</v>
      </c>
      <c r="AA1969" s="36" t="s">
        <v>2024</v>
      </c>
      <c r="AB1969" s="36" t="s">
        <v>2027</v>
      </c>
      <c r="AC1969" s="37">
        <v>5</v>
      </c>
    </row>
    <row r="1970" spans="26:29" ht="14.25">
      <c r="Z1970" s="35">
        <v>6622</v>
      </c>
      <c r="AA1970" s="36" t="s">
        <v>2024</v>
      </c>
      <c r="AB1970" s="36" t="s">
        <v>2028</v>
      </c>
      <c r="AC1970" s="37">
        <v>5</v>
      </c>
    </row>
    <row r="1971" spans="26:29" ht="14.25">
      <c r="Z1971" s="35">
        <v>6623</v>
      </c>
      <c r="AA1971" s="36" t="s">
        <v>2024</v>
      </c>
      <c r="AB1971" s="36" t="s">
        <v>2029</v>
      </c>
      <c r="AC1971" s="37">
        <v>5</v>
      </c>
    </row>
    <row r="1972" spans="26:29" ht="14.25">
      <c r="Z1972" s="35">
        <v>6624</v>
      </c>
      <c r="AA1972" s="36" t="s">
        <v>2024</v>
      </c>
      <c r="AB1972" s="36" t="s">
        <v>2030</v>
      </c>
      <c r="AC1972" s="37">
        <v>5</v>
      </c>
    </row>
    <row r="1973" spans="26:29" ht="14.25">
      <c r="Z1973" s="35">
        <v>6625</v>
      </c>
      <c r="AA1973" s="36" t="s">
        <v>2024</v>
      </c>
      <c r="AB1973" s="36" t="s">
        <v>2031</v>
      </c>
      <c r="AC1973" s="37">
        <v>5</v>
      </c>
    </row>
    <row r="1974" spans="26:29" ht="14.25">
      <c r="Z1974" s="35">
        <v>6630</v>
      </c>
      <c r="AA1974" s="36" t="s">
        <v>2024</v>
      </c>
      <c r="AB1974" s="36" t="s">
        <v>2032</v>
      </c>
      <c r="AC1974" s="37">
        <v>5</v>
      </c>
    </row>
    <row r="1975" spans="26:29" ht="14.25">
      <c r="Z1975" s="35">
        <v>6635</v>
      </c>
      <c r="AA1975" s="36" t="s">
        <v>2024</v>
      </c>
      <c r="AB1975" s="36" t="s">
        <v>2033</v>
      </c>
      <c r="AC1975" s="37">
        <v>5</v>
      </c>
    </row>
    <row r="1976" spans="26:29" ht="14.25">
      <c r="Z1976" s="35">
        <v>6636</v>
      </c>
      <c r="AA1976" s="36" t="s">
        <v>2024</v>
      </c>
      <c r="AB1976" s="36" t="s">
        <v>2034</v>
      </c>
      <c r="AC1976" s="37">
        <v>5</v>
      </c>
    </row>
    <row r="1977" spans="26:29" ht="14.25">
      <c r="Z1977" s="35">
        <v>6640</v>
      </c>
      <c r="AA1977" s="36" t="s">
        <v>2024</v>
      </c>
      <c r="AB1977" s="36" t="s">
        <v>2035</v>
      </c>
      <c r="AC1977" s="37">
        <v>5</v>
      </c>
    </row>
    <row r="1978" spans="26:29" ht="14.25">
      <c r="Z1978" s="35">
        <v>6641</v>
      </c>
      <c r="AA1978" s="36" t="s">
        <v>2024</v>
      </c>
      <c r="AB1978" s="36" t="s">
        <v>2035</v>
      </c>
      <c r="AC1978" s="37">
        <v>5</v>
      </c>
    </row>
    <row r="1979" spans="26:29" ht="14.25">
      <c r="Z1979" s="35">
        <v>6642</v>
      </c>
      <c r="AA1979" s="36" t="s">
        <v>2024</v>
      </c>
      <c r="AB1979" s="36" t="s">
        <v>2035</v>
      </c>
      <c r="AC1979" s="37">
        <v>5</v>
      </c>
    </row>
    <row r="1980" spans="26:29" ht="14.25">
      <c r="Z1980" s="35">
        <v>6645</v>
      </c>
      <c r="AA1980" s="36" t="s">
        <v>2024</v>
      </c>
      <c r="AB1980" s="36" t="s">
        <v>2036</v>
      </c>
      <c r="AC1980" s="37">
        <v>5</v>
      </c>
    </row>
    <row r="1981" spans="26:29" ht="14.25">
      <c r="Z1981" s="35">
        <v>6646</v>
      </c>
      <c r="AA1981" s="36" t="s">
        <v>2024</v>
      </c>
      <c r="AB1981" s="36" t="s">
        <v>2037</v>
      </c>
      <c r="AC1981" s="37">
        <v>5</v>
      </c>
    </row>
    <row r="1982" spans="26:29" ht="14.25">
      <c r="Z1982" s="35">
        <v>6647</v>
      </c>
      <c r="AA1982" s="36" t="s">
        <v>2024</v>
      </c>
      <c r="AB1982" s="36" t="s">
        <v>2038</v>
      </c>
      <c r="AC1982" s="37">
        <v>5</v>
      </c>
    </row>
    <row r="1983" spans="26:29" ht="14.25">
      <c r="Z1983" s="35">
        <v>6648</v>
      </c>
      <c r="AA1983" s="36" t="s">
        <v>2024</v>
      </c>
      <c r="AB1983" s="36" t="s">
        <v>2035</v>
      </c>
      <c r="AC1983" s="37">
        <v>5</v>
      </c>
    </row>
    <row r="1984" spans="26:29" ht="14.25">
      <c r="Z1984" s="35">
        <v>6700</v>
      </c>
      <c r="AA1984" s="36" t="s">
        <v>2024</v>
      </c>
      <c r="AB1984" s="36" t="s">
        <v>2039</v>
      </c>
      <c r="AC1984" s="37">
        <v>4</v>
      </c>
    </row>
    <row r="1985" spans="26:29" ht="14.25">
      <c r="Z1985" s="35">
        <v>6701</v>
      </c>
      <c r="AA1985" s="36" t="s">
        <v>2024</v>
      </c>
      <c r="AB1985" s="36" t="s">
        <v>2039</v>
      </c>
      <c r="AC1985" s="37">
        <v>4</v>
      </c>
    </row>
    <row r="1986" spans="26:29" ht="14.25">
      <c r="Z1986" s="35">
        <v>6702</v>
      </c>
      <c r="AA1986" s="36" t="s">
        <v>2024</v>
      </c>
      <c r="AB1986" s="36" t="s">
        <v>2039</v>
      </c>
      <c r="AC1986" s="37">
        <v>4</v>
      </c>
    </row>
    <row r="1987" spans="26:29" ht="14.25">
      <c r="Z1987" s="35">
        <v>6703</v>
      </c>
      <c r="AA1987" s="36" t="s">
        <v>2024</v>
      </c>
      <c r="AB1987" s="36" t="s">
        <v>2039</v>
      </c>
      <c r="AC1987" s="37">
        <v>4</v>
      </c>
    </row>
    <row r="1988" spans="26:29" ht="14.25">
      <c r="Z1988" s="35">
        <v>6704</v>
      </c>
      <c r="AA1988" s="36" t="s">
        <v>2024</v>
      </c>
      <c r="AB1988" s="36" t="s">
        <v>2039</v>
      </c>
      <c r="AC1988" s="37">
        <v>4</v>
      </c>
    </row>
    <row r="1989" spans="26:29" ht="14.25">
      <c r="Z1989" s="35">
        <v>6705</v>
      </c>
      <c r="AA1989" s="36" t="s">
        <v>2024</v>
      </c>
      <c r="AB1989" s="36" t="s">
        <v>2039</v>
      </c>
      <c r="AC1989" s="37">
        <v>4</v>
      </c>
    </row>
    <row r="1990" spans="26:29" ht="14.25">
      <c r="Z1990" s="35">
        <v>6706</v>
      </c>
      <c r="AA1990" s="36" t="s">
        <v>2024</v>
      </c>
      <c r="AB1990" s="36" t="s">
        <v>2039</v>
      </c>
      <c r="AC1990" s="37">
        <v>4</v>
      </c>
    </row>
    <row r="1991" spans="26:29" ht="14.25">
      <c r="Z1991" s="35">
        <v>6707</v>
      </c>
      <c r="AA1991" s="36" t="s">
        <v>2024</v>
      </c>
      <c r="AB1991" s="36" t="s">
        <v>2039</v>
      </c>
      <c r="AC1991" s="37">
        <v>4</v>
      </c>
    </row>
    <row r="1992" spans="26:29" ht="14.25">
      <c r="Z1992" s="35">
        <v>6708</v>
      </c>
      <c r="AA1992" s="36" t="s">
        <v>2024</v>
      </c>
      <c r="AB1992" s="36" t="s">
        <v>2039</v>
      </c>
      <c r="AC1992" s="37">
        <v>4</v>
      </c>
    </row>
    <row r="1993" spans="26:29" ht="14.25">
      <c r="Z1993" s="35">
        <v>6709</v>
      </c>
      <c r="AA1993" s="36" t="s">
        <v>2024</v>
      </c>
      <c r="AB1993" s="36" t="s">
        <v>2039</v>
      </c>
      <c r="AC1993" s="37">
        <v>4</v>
      </c>
    </row>
    <row r="1994" spans="26:29" ht="14.25">
      <c r="Z1994" s="35">
        <v>6710</v>
      </c>
      <c r="AA1994" s="36" t="s">
        <v>2024</v>
      </c>
      <c r="AB1994" s="36" t="s">
        <v>2039</v>
      </c>
      <c r="AC1994" s="37">
        <v>4</v>
      </c>
    </row>
    <row r="1995" spans="26:29" ht="14.25">
      <c r="Z1995" s="35">
        <v>6712</v>
      </c>
      <c r="AA1995" s="36" t="s">
        <v>2024</v>
      </c>
      <c r="AB1995" s="36" t="s">
        <v>2039</v>
      </c>
      <c r="AC1995" s="37">
        <v>4</v>
      </c>
    </row>
    <row r="1996" spans="26:29" ht="14.25">
      <c r="Z1996" s="35">
        <v>6713</v>
      </c>
      <c r="AA1996" s="36" t="s">
        <v>2024</v>
      </c>
      <c r="AB1996" s="36" t="s">
        <v>2039</v>
      </c>
      <c r="AC1996" s="37">
        <v>4</v>
      </c>
    </row>
    <row r="1997" spans="26:29" ht="14.25">
      <c r="Z1997" s="35">
        <v>6717</v>
      </c>
      <c r="AA1997" s="36" t="s">
        <v>2024</v>
      </c>
      <c r="AB1997" s="36" t="s">
        <v>2039</v>
      </c>
      <c r="AC1997" s="37">
        <v>4</v>
      </c>
    </row>
    <row r="1998" spans="26:29" ht="14.25">
      <c r="Z1998" s="35">
        <v>6718</v>
      </c>
      <c r="AA1998" s="36" t="s">
        <v>2024</v>
      </c>
      <c r="AB1998" s="36" t="s">
        <v>2039</v>
      </c>
      <c r="AC1998" s="37">
        <v>4</v>
      </c>
    </row>
    <row r="1999" spans="26:29" ht="14.25">
      <c r="Z1999" s="35">
        <v>6719</v>
      </c>
      <c r="AA1999" s="36" t="s">
        <v>2024</v>
      </c>
      <c r="AB1999" s="36" t="s">
        <v>2039</v>
      </c>
      <c r="AC1999" s="37">
        <v>4</v>
      </c>
    </row>
    <row r="2000" spans="26:29" ht="14.25">
      <c r="Z2000" s="35">
        <v>6720</v>
      </c>
      <c r="AA2000" s="36" t="s">
        <v>2024</v>
      </c>
      <c r="AB2000" s="36" t="s">
        <v>2039</v>
      </c>
      <c r="AC2000" s="37">
        <v>4</v>
      </c>
    </row>
    <row r="2001" spans="26:29" ht="14.25">
      <c r="Z2001" s="35">
        <v>6721</v>
      </c>
      <c r="AA2001" s="36" t="s">
        <v>2024</v>
      </c>
      <c r="AB2001" s="36" t="s">
        <v>2039</v>
      </c>
      <c r="AC2001" s="37">
        <v>4</v>
      </c>
    </row>
    <row r="2002" spans="26:29" ht="14.25">
      <c r="Z2002" s="35">
        <v>6722</v>
      </c>
      <c r="AA2002" s="36" t="s">
        <v>2024</v>
      </c>
      <c r="AB2002" s="36" t="s">
        <v>2039</v>
      </c>
      <c r="AC2002" s="37">
        <v>4</v>
      </c>
    </row>
    <row r="2003" spans="26:29" ht="14.25">
      <c r="Z2003" s="35">
        <v>6723</v>
      </c>
      <c r="AA2003" s="36" t="s">
        <v>2024</v>
      </c>
      <c r="AB2003" s="36" t="s">
        <v>2039</v>
      </c>
      <c r="AC2003" s="37">
        <v>4</v>
      </c>
    </row>
    <row r="2004" spans="26:29" ht="14.25">
      <c r="Z2004" s="35">
        <v>6724</v>
      </c>
      <c r="AA2004" s="36" t="s">
        <v>2024</v>
      </c>
      <c r="AB2004" s="36" t="s">
        <v>2039</v>
      </c>
      <c r="AC2004" s="37">
        <v>4</v>
      </c>
    </row>
    <row r="2005" spans="26:29" ht="14.25">
      <c r="Z2005" s="35">
        <v>6725</v>
      </c>
      <c r="AA2005" s="36" t="s">
        <v>2024</v>
      </c>
      <c r="AB2005" s="36" t="s">
        <v>2039</v>
      </c>
      <c r="AC2005" s="37">
        <v>4</v>
      </c>
    </row>
    <row r="2006" spans="26:29" ht="14.25">
      <c r="Z2006" s="35">
        <v>6726</v>
      </c>
      <c r="AA2006" s="36" t="s">
        <v>2024</v>
      </c>
      <c r="AB2006" s="36" t="s">
        <v>2039</v>
      </c>
      <c r="AC2006" s="37">
        <v>4</v>
      </c>
    </row>
    <row r="2007" spans="26:29" ht="14.25">
      <c r="Z2007" s="35">
        <v>6727</v>
      </c>
      <c r="AA2007" s="36" t="s">
        <v>2024</v>
      </c>
      <c r="AB2007" s="36" t="s">
        <v>2039</v>
      </c>
      <c r="AC2007" s="37">
        <v>4</v>
      </c>
    </row>
    <row r="2008" spans="26:29" ht="14.25">
      <c r="Z2008" s="35">
        <v>6728</v>
      </c>
      <c r="AA2008" s="36" t="s">
        <v>2024</v>
      </c>
      <c r="AB2008" s="36" t="s">
        <v>2039</v>
      </c>
      <c r="AC2008" s="37">
        <v>4</v>
      </c>
    </row>
    <row r="2009" spans="26:29" ht="14.25">
      <c r="Z2009" s="35">
        <v>6729</v>
      </c>
      <c r="AA2009" s="36" t="s">
        <v>2024</v>
      </c>
      <c r="AB2009" s="36" t="s">
        <v>2039</v>
      </c>
      <c r="AC2009" s="37">
        <v>4</v>
      </c>
    </row>
    <row r="2010" spans="26:29" ht="14.25">
      <c r="Z2010" s="35">
        <v>6740</v>
      </c>
      <c r="AA2010" s="36" t="s">
        <v>2024</v>
      </c>
      <c r="AB2010" s="36" t="s">
        <v>2040</v>
      </c>
      <c r="AC2010" s="37">
        <v>4</v>
      </c>
    </row>
    <row r="2011" spans="26:29" ht="14.25">
      <c r="Z2011" s="35">
        <v>6741</v>
      </c>
      <c r="AA2011" s="36" t="s">
        <v>2024</v>
      </c>
      <c r="AB2011" s="36" t="s">
        <v>2040</v>
      </c>
      <c r="AC2011" s="37">
        <v>4</v>
      </c>
    </row>
    <row r="2012" spans="26:29" ht="14.25">
      <c r="Z2012" s="35">
        <v>6742</v>
      </c>
      <c r="AA2012" s="36" t="s">
        <v>2024</v>
      </c>
      <c r="AB2012" s="36" t="s">
        <v>2040</v>
      </c>
      <c r="AC2012" s="37">
        <v>4</v>
      </c>
    </row>
    <row r="2013" spans="26:29" ht="14.25">
      <c r="Z2013" s="35">
        <v>6743</v>
      </c>
      <c r="AA2013" s="36" t="s">
        <v>2024</v>
      </c>
      <c r="AB2013" s="36" t="s">
        <v>2040</v>
      </c>
      <c r="AC2013" s="37">
        <v>4</v>
      </c>
    </row>
    <row r="2014" spans="26:29" ht="14.25">
      <c r="Z2014" s="35">
        <v>6744</v>
      </c>
      <c r="AA2014" s="36" t="s">
        <v>2024</v>
      </c>
      <c r="AB2014" s="36" t="s">
        <v>2040</v>
      </c>
      <c r="AC2014" s="37">
        <v>4</v>
      </c>
    </row>
    <row r="2015" spans="26:29" ht="14.25">
      <c r="Z2015" s="35">
        <v>6745</v>
      </c>
      <c r="AA2015" s="36" t="s">
        <v>2024</v>
      </c>
      <c r="AB2015" s="36" t="s">
        <v>2040</v>
      </c>
      <c r="AC2015" s="37">
        <v>4</v>
      </c>
    </row>
    <row r="2016" spans="26:29" ht="14.25">
      <c r="Z2016" s="35">
        <v>6746</v>
      </c>
      <c r="AA2016" s="36" t="s">
        <v>2024</v>
      </c>
      <c r="AB2016" s="36" t="s">
        <v>2040</v>
      </c>
      <c r="AC2016" s="37">
        <v>4</v>
      </c>
    </row>
    <row r="2017" spans="26:29" ht="14.25">
      <c r="Z2017" s="35">
        <v>6747</v>
      </c>
      <c r="AA2017" s="36" t="s">
        <v>2024</v>
      </c>
      <c r="AB2017" s="36" t="s">
        <v>2040</v>
      </c>
      <c r="AC2017" s="37">
        <v>4</v>
      </c>
    </row>
    <row r="2018" spans="26:29" ht="14.25">
      <c r="Z2018" s="35">
        <v>6748</v>
      </c>
      <c r="AA2018" s="36" t="s">
        <v>2024</v>
      </c>
      <c r="AB2018" s="36" t="s">
        <v>2040</v>
      </c>
      <c r="AC2018" s="37">
        <v>4</v>
      </c>
    </row>
    <row r="2019" spans="26:29" ht="14.25">
      <c r="Z2019" s="35">
        <v>6750</v>
      </c>
      <c r="AA2019" s="36" t="s">
        <v>2024</v>
      </c>
      <c r="AB2019" s="36" t="s">
        <v>2041</v>
      </c>
      <c r="AC2019" s="37">
        <v>5</v>
      </c>
    </row>
    <row r="2020" spans="26:29" ht="14.25">
      <c r="Z2020" s="35">
        <v>6753</v>
      </c>
      <c r="AA2020" s="36" t="s">
        <v>2024</v>
      </c>
      <c r="AB2020" s="36" t="s">
        <v>2039</v>
      </c>
      <c r="AC2020" s="37">
        <v>4</v>
      </c>
    </row>
    <row r="2021" spans="26:29" ht="14.25">
      <c r="Z2021" s="35">
        <v>6754</v>
      </c>
      <c r="AA2021" s="36" t="s">
        <v>2024</v>
      </c>
      <c r="AB2021" s="36" t="s">
        <v>2042</v>
      </c>
      <c r="AC2021" s="37">
        <v>5</v>
      </c>
    </row>
    <row r="2022" spans="26:29" ht="14.25">
      <c r="Z2022" s="35">
        <v>6755</v>
      </c>
      <c r="AA2022" s="36" t="s">
        <v>2024</v>
      </c>
      <c r="AB2022" s="36" t="s">
        <v>2043</v>
      </c>
      <c r="AC2022" s="37">
        <v>5</v>
      </c>
    </row>
    <row r="2023" spans="26:29" ht="14.25">
      <c r="Z2023" s="35">
        <v>6756</v>
      </c>
      <c r="AA2023" s="36" t="s">
        <v>2024</v>
      </c>
      <c r="AB2023" s="36" t="s">
        <v>2044</v>
      </c>
      <c r="AC2023" s="37">
        <v>5</v>
      </c>
    </row>
    <row r="2024" spans="26:29" ht="14.25">
      <c r="Z2024" s="35">
        <v>6757</v>
      </c>
      <c r="AA2024" s="36" t="s">
        <v>2024</v>
      </c>
      <c r="AB2024" s="36" t="s">
        <v>2039</v>
      </c>
      <c r="AC2024" s="37">
        <v>4</v>
      </c>
    </row>
    <row r="2025" spans="26:29" ht="14.25">
      <c r="Z2025" s="35">
        <v>6758</v>
      </c>
      <c r="AA2025" s="36" t="s">
        <v>2024</v>
      </c>
      <c r="AB2025" s="36" t="s">
        <v>2045</v>
      </c>
      <c r="AC2025" s="37">
        <v>5</v>
      </c>
    </row>
    <row r="2026" spans="26:29" ht="14.25">
      <c r="Z2026" s="35">
        <v>6760</v>
      </c>
      <c r="AA2026" s="36" t="s">
        <v>2024</v>
      </c>
      <c r="AB2026" s="36" t="s">
        <v>2046</v>
      </c>
      <c r="AC2026" s="37">
        <v>5</v>
      </c>
    </row>
    <row r="2027" spans="26:29" ht="14.25">
      <c r="Z2027" s="35">
        <v>6762</v>
      </c>
      <c r="AA2027" s="36" t="s">
        <v>2024</v>
      </c>
      <c r="AB2027" s="36" t="s">
        <v>2047</v>
      </c>
      <c r="AC2027" s="37">
        <v>5</v>
      </c>
    </row>
    <row r="2028" spans="26:29" ht="14.25">
      <c r="Z2028" s="35">
        <v>6763</v>
      </c>
      <c r="AA2028" s="36" t="s">
        <v>2024</v>
      </c>
      <c r="AB2028" s="36" t="s">
        <v>2048</v>
      </c>
      <c r="AC2028" s="37">
        <v>5</v>
      </c>
    </row>
    <row r="2029" spans="26:29" ht="14.25">
      <c r="Z2029" s="35">
        <v>6764</v>
      </c>
      <c r="AA2029" s="36" t="s">
        <v>2024</v>
      </c>
      <c r="AB2029" s="36" t="s">
        <v>2049</v>
      </c>
      <c r="AC2029" s="37">
        <v>5</v>
      </c>
    </row>
    <row r="2030" spans="26:29" ht="14.25">
      <c r="Z2030" s="35">
        <v>6765</v>
      </c>
      <c r="AA2030" s="36" t="s">
        <v>2024</v>
      </c>
      <c r="AB2030" s="36" t="s">
        <v>2050</v>
      </c>
      <c r="AC2030" s="37">
        <v>5</v>
      </c>
    </row>
    <row r="2031" spans="26:29" ht="14.25">
      <c r="Z2031" s="35">
        <v>6766</v>
      </c>
      <c r="AA2031" s="36" t="s">
        <v>2024</v>
      </c>
      <c r="AB2031" s="36" t="s">
        <v>2051</v>
      </c>
      <c r="AC2031" s="37">
        <v>5</v>
      </c>
    </row>
    <row r="2032" spans="26:29" ht="14.25">
      <c r="Z2032" s="35">
        <v>6767</v>
      </c>
      <c r="AA2032" s="36" t="s">
        <v>2024</v>
      </c>
      <c r="AB2032" s="36" t="s">
        <v>2052</v>
      </c>
      <c r="AC2032" s="37">
        <v>5</v>
      </c>
    </row>
    <row r="2033" spans="26:29" ht="14.25">
      <c r="Z2033" s="35">
        <v>6768</v>
      </c>
      <c r="AA2033" s="36" t="s">
        <v>2024</v>
      </c>
      <c r="AB2033" s="36" t="s">
        <v>2053</v>
      </c>
      <c r="AC2033" s="37">
        <v>5</v>
      </c>
    </row>
    <row r="2034" spans="26:29" ht="14.25">
      <c r="Z2034" s="35">
        <v>6769</v>
      </c>
      <c r="AA2034" s="36" t="s">
        <v>2024</v>
      </c>
      <c r="AB2034" s="36" t="s">
        <v>2054</v>
      </c>
      <c r="AC2034" s="37">
        <v>5</v>
      </c>
    </row>
    <row r="2035" spans="26:29" ht="14.25">
      <c r="Z2035" s="35">
        <v>6771</v>
      </c>
      <c r="AA2035" s="36" t="s">
        <v>2024</v>
      </c>
      <c r="AB2035" s="36" t="s">
        <v>2039</v>
      </c>
      <c r="AC2035" s="37">
        <v>4</v>
      </c>
    </row>
    <row r="2036" spans="26:29" ht="14.25">
      <c r="Z2036" s="35">
        <v>6772</v>
      </c>
      <c r="AA2036" s="36" t="s">
        <v>2024</v>
      </c>
      <c r="AB2036" s="36" t="s">
        <v>2055</v>
      </c>
      <c r="AC2036" s="37">
        <v>5</v>
      </c>
    </row>
    <row r="2037" spans="26:29" ht="14.25">
      <c r="Z2037" s="35">
        <v>6773</v>
      </c>
      <c r="AA2037" s="36" t="s">
        <v>2024</v>
      </c>
      <c r="AB2037" s="36" t="s">
        <v>2056</v>
      </c>
      <c r="AC2037" s="37">
        <v>5</v>
      </c>
    </row>
    <row r="2038" spans="26:29" ht="14.25">
      <c r="Z2038" s="35">
        <v>6774</v>
      </c>
      <c r="AA2038" s="36" t="s">
        <v>2024</v>
      </c>
      <c r="AB2038" s="36" t="s">
        <v>2057</v>
      </c>
      <c r="AC2038" s="37">
        <v>5</v>
      </c>
    </row>
    <row r="2039" spans="26:29" ht="14.25">
      <c r="Z2039" s="35">
        <v>6775</v>
      </c>
      <c r="AA2039" s="36" t="s">
        <v>2024</v>
      </c>
      <c r="AB2039" s="36" t="s">
        <v>2058</v>
      </c>
      <c r="AC2039" s="37">
        <v>5</v>
      </c>
    </row>
    <row r="2040" spans="26:29" ht="14.25">
      <c r="Z2040" s="35">
        <v>6781</v>
      </c>
      <c r="AA2040" s="36" t="s">
        <v>2024</v>
      </c>
      <c r="AB2040" s="36" t="s">
        <v>2059</v>
      </c>
      <c r="AC2040" s="37">
        <v>5</v>
      </c>
    </row>
    <row r="2041" spans="26:29" ht="14.25">
      <c r="Z2041" s="35">
        <v>6782</v>
      </c>
      <c r="AA2041" s="36" t="s">
        <v>2024</v>
      </c>
      <c r="AB2041" s="36" t="s">
        <v>2060</v>
      </c>
      <c r="AC2041" s="37">
        <v>5</v>
      </c>
    </row>
    <row r="2042" spans="26:29" ht="14.25">
      <c r="Z2042" s="35">
        <v>6783</v>
      </c>
      <c r="AA2042" s="36" t="s">
        <v>2024</v>
      </c>
      <c r="AB2042" s="36" t="s">
        <v>2061</v>
      </c>
      <c r="AC2042" s="37">
        <v>5</v>
      </c>
    </row>
    <row r="2043" spans="26:29" ht="14.25">
      <c r="Z2043" s="35">
        <v>6784</v>
      </c>
      <c r="AA2043" s="36" t="s">
        <v>2024</v>
      </c>
      <c r="AB2043" s="36" t="s">
        <v>2062</v>
      </c>
      <c r="AC2043" s="37">
        <v>5</v>
      </c>
    </row>
    <row r="2044" spans="26:29" ht="14.25">
      <c r="Z2044" s="35">
        <v>6785</v>
      </c>
      <c r="AA2044" s="36" t="s">
        <v>2024</v>
      </c>
      <c r="AB2044" s="36" t="s">
        <v>2063</v>
      </c>
      <c r="AC2044" s="37">
        <v>5</v>
      </c>
    </row>
    <row r="2045" spans="26:29" ht="14.25">
      <c r="Z2045" s="35">
        <v>6786</v>
      </c>
      <c r="AA2045" s="36" t="s">
        <v>2024</v>
      </c>
      <c r="AB2045" s="36" t="s">
        <v>2064</v>
      </c>
      <c r="AC2045" s="37">
        <v>5</v>
      </c>
    </row>
    <row r="2046" spans="26:29" ht="14.25">
      <c r="Z2046" s="35">
        <v>6787</v>
      </c>
      <c r="AA2046" s="36" t="s">
        <v>2024</v>
      </c>
      <c r="AB2046" s="36" t="s">
        <v>2065</v>
      </c>
      <c r="AC2046" s="37">
        <v>5</v>
      </c>
    </row>
    <row r="2047" spans="26:29" ht="14.25">
      <c r="Z2047" s="35">
        <v>6791</v>
      </c>
      <c r="AA2047" s="36" t="s">
        <v>2024</v>
      </c>
      <c r="AB2047" s="36" t="s">
        <v>2039</v>
      </c>
      <c r="AC2047" s="37">
        <v>4</v>
      </c>
    </row>
    <row r="2048" spans="26:29" ht="14.25">
      <c r="Z2048" s="35">
        <v>6792</v>
      </c>
      <c r="AA2048" s="36" t="s">
        <v>2024</v>
      </c>
      <c r="AB2048" s="36" t="s">
        <v>2066</v>
      </c>
      <c r="AC2048" s="37">
        <v>5</v>
      </c>
    </row>
    <row r="2049" spans="26:29" ht="14.25">
      <c r="Z2049" s="35">
        <v>6793</v>
      </c>
      <c r="AA2049" s="36" t="s">
        <v>2024</v>
      </c>
      <c r="AB2049" s="36" t="s">
        <v>2067</v>
      </c>
      <c r="AC2049" s="37">
        <v>5</v>
      </c>
    </row>
    <row r="2050" spans="26:29" ht="14.25">
      <c r="Z2050" s="35">
        <v>6794</v>
      </c>
      <c r="AA2050" s="36" t="s">
        <v>2024</v>
      </c>
      <c r="AB2050" s="36" t="s">
        <v>2068</v>
      </c>
      <c r="AC2050" s="37">
        <v>5</v>
      </c>
    </row>
    <row r="2051" spans="26:29" ht="14.25">
      <c r="Z2051" s="35">
        <v>6795</v>
      </c>
      <c r="AA2051" s="36" t="s">
        <v>2024</v>
      </c>
      <c r="AB2051" s="36" t="s">
        <v>2069</v>
      </c>
      <c r="AC2051" s="37">
        <v>5</v>
      </c>
    </row>
    <row r="2052" spans="26:29" ht="14.25">
      <c r="Z2052" s="35">
        <v>6800</v>
      </c>
      <c r="AA2052" s="36" t="s">
        <v>2024</v>
      </c>
      <c r="AB2052" s="36" t="s">
        <v>2070</v>
      </c>
      <c r="AC2052" s="37">
        <v>5</v>
      </c>
    </row>
    <row r="2053" spans="26:29" ht="14.25">
      <c r="Z2053" s="35">
        <v>6801</v>
      </c>
      <c r="AA2053" s="36" t="s">
        <v>2024</v>
      </c>
      <c r="AB2053" s="36" t="s">
        <v>2070</v>
      </c>
      <c r="AC2053" s="37">
        <v>5</v>
      </c>
    </row>
    <row r="2054" spans="26:29" ht="14.25">
      <c r="Z2054" s="35">
        <v>6802</v>
      </c>
      <c r="AA2054" s="36" t="s">
        <v>2024</v>
      </c>
      <c r="AB2054" s="36" t="s">
        <v>2070</v>
      </c>
      <c r="AC2054" s="37">
        <v>5</v>
      </c>
    </row>
    <row r="2055" spans="26:29" ht="14.25">
      <c r="Z2055" s="35">
        <v>6803</v>
      </c>
      <c r="AA2055" s="36" t="s">
        <v>2024</v>
      </c>
      <c r="AB2055" s="36" t="s">
        <v>2070</v>
      </c>
      <c r="AC2055" s="37">
        <v>5</v>
      </c>
    </row>
    <row r="2056" spans="26:29" ht="14.25">
      <c r="Z2056" s="35">
        <v>6804</v>
      </c>
      <c r="AA2056" s="36" t="s">
        <v>2024</v>
      </c>
      <c r="AB2056" s="36" t="s">
        <v>2070</v>
      </c>
      <c r="AC2056" s="37">
        <v>5</v>
      </c>
    </row>
    <row r="2057" spans="26:29" ht="14.25">
      <c r="Z2057" s="35">
        <v>6806</v>
      </c>
      <c r="AA2057" s="36" t="s">
        <v>2024</v>
      </c>
      <c r="AB2057" s="36" t="s">
        <v>2070</v>
      </c>
      <c r="AC2057" s="37">
        <v>5</v>
      </c>
    </row>
    <row r="2058" spans="26:29" ht="14.25">
      <c r="Z2058" s="35">
        <v>6808</v>
      </c>
      <c r="AA2058" s="36" t="s">
        <v>2024</v>
      </c>
      <c r="AB2058" s="36" t="s">
        <v>2070</v>
      </c>
      <c r="AC2058" s="37">
        <v>5</v>
      </c>
    </row>
    <row r="2059" spans="26:29" ht="14.25">
      <c r="Z2059" s="35">
        <v>6811</v>
      </c>
      <c r="AA2059" s="36" t="s">
        <v>2024</v>
      </c>
      <c r="AB2059" s="36" t="s">
        <v>2070</v>
      </c>
      <c r="AC2059" s="37">
        <v>5</v>
      </c>
    </row>
    <row r="2060" spans="26:29" ht="14.25">
      <c r="Z2060" s="35">
        <v>6821</v>
      </c>
      <c r="AA2060" s="36" t="s">
        <v>2024</v>
      </c>
      <c r="AB2060" s="36" t="s">
        <v>2071</v>
      </c>
      <c r="AC2060" s="37">
        <v>5</v>
      </c>
    </row>
    <row r="2061" spans="26:29" ht="14.25">
      <c r="Z2061" s="35">
        <v>6900</v>
      </c>
      <c r="AA2061" s="36" t="s">
        <v>2024</v>
      </c>
      <c r="AB2061" s="36" t="s">
        <v>2072</v>
      </c>
      <c r="AC2061" s="37">
        <v>5</v>
      </c>
    </row>
    <row r="2062" spans="26:29" ht="14.25">
      <c r="Z2062" s="35">
        <v>6901</v>
      </c>
      <c r="AA2062" s="36" t="s">
        <v>2024</v>
      </c>
      <c r="AB2062" s="36" t="s">
        <v>2072</v>
      </c>
      <c r="AC2062" s="37">
        <v>5</v>
      </c>
    </row>
    <row r="2063" spans="26:29" ht="14.25">
      <c r="Z2063" s="35">
        <v>6902</v>
      </c>
      <c r="AA2063" s="36" t="s">
        <v>2024</v>
      </c>
      <c r="AB2063" s="36" t="s">
        <v>2072</v>
      </c>
      <c r="AC2063" s="37">
        <v>5</v>
      </c>
    </row>
    <row r="2064" spans="26:29" ht="14.25">
      <c r="Z2064" s="35">
        <v>6911</v>
      </c>
      <c r="AA2064" s="36" t="s">
        <v>2024</v>
      </c>
      <c r="AB2064" s="36" t="s">
        <v>2073</v>
      </c>
      <c r="AC2064" s="37">
        <v>5</v>
      </c>
    </row>
    <row r="2065" spans="26:29" ht="14.25">
      <c r="Z2065" s="35">
        <v>6912</v>
      </c>
      <c r="AA2065" s="36" t="s">
        <v>2024</v>
      </c>
      <c r="AB2065" s="36" t="s">
        <v>2074</v>
      </c>
      <c r="AC2065" s="37">
        <v>5</v>
      </c>
    </row>
    <row r="2066" spans="26:29" ht="14.25">
      <c r="Z2066" s="35">
        <v>6913</v>
      </c>
      <c r="AA2066" s="36" t="s">
        <v>2024</v>
      </c>
      <c r="AB2066" s="36" t="s">
        <v>2075</v>
      </c>
      <c r="AC2066" s="37">
        <v>5</v>
      </c>
    </row>
    <row r="2067" spans="26:29" ht="14.25">
      <c r="Z2067" s="35">
        <v>6914</v>
      </c>
      <c r="AA2067" s="36" t="s">
        <v>2024</v>
      </c>
      <c r="AB2067" s="36" t="s">
        <v>2076</v>
      </c>
      <c r="AC2067" s="37">
        <v>5</v>
      </c>
    </row>
    <row r="2068" spans="26:29" ht="14.25">
      <c r="Z2068" s="35">
        <v>6915</v>
      </c>
      <c r="AA2068" s="36" t="s">
        <v>2024</v>
      </c>
      <c r="AB2068" s="36" t="s">
        <v>2077</v>
      </c>
      <c r="AC2068" s="37">
        <v>5</v>
      </c>
    </row>
    <row r="2069" spans="26:29" ht="14.25">
      <c r="Z2069" s="35">
        <v>6916</v>
      </c>
      <c r="AA2069" s="36" t="s">
        <v>2024</v>
      </c>
      <c r="AB2069" s="36" t="s">
        <v>2078</v>
      </c>
      <c r="AC2069" s="37">
        <v>5</v>
      </c>
    </row>
    <row r="2070" spans="26:29" ht="14.25">
      <c r="Z2070" s="35">
        <v>6917</v>
      </c>
      <c r="AA2070" s="36" t="s">
        <v>2024</v>
      </c>
      <c r="AB2070" s="36" t="s">
        <v>2079</v>
      </c>
      <c r="AC2070" s="37">
        <v>5</v>
      </c>
    </row>
    <row r="2071" spans="26:29" ht="14.25">
      <c r="Z2071" s="35">
        <v>6921</v>
      </c>
      <c r="AA2071" s="36" t="s">
        <v>2024</v>
      </c>
      <c r="AB2071" s="36" t="s">
        <v>2080</v>
      </c>
      <c r="AC2071" s="37">
        <v>5</v>
      </c>
    </row>
    <row r="2072" spans="26:29" ht="14.25">
      <c r="Z2072" s="35">
        <v>6922</v>
      </c>
      <c r="AA2072" s="36" t="s">
        <v>2024</v>
      </c>
      <c r="AB2072" s="36" t="s">
        <v>2081</v>
      </c>
      <c r="AC2072" s="37">
        <v>5</v>
      </c>
    </row>
    <row r="2073" spans="26:29" ht="14.25">
      <c r="Z2073" s="35">
        <v>6923</v>
      </c>
      <c r="AA2073" s="36" t="s">
        <v>2024</v>
      </c>
      <c r="AB2073" s="36" t="s">
        <v>2082</v>
      </c>
      <c r="AC2073" s="37">
        <v>5</v>
      </c>
    </row>
    <row r="2074" spans="26:29" ht="14.25">
      <c r="Z2074" s="35">
        <v>6931</v>
      </c>
      <c r="AA2074" s="36" t="s">
        <v>2024</v>
      </c>
      <c r="AB2074" s="36" t="s">
        <v>2083</v>
      </c>
      <c r="AC2074" s="37">
        <v>5</v>
      </c>
    </row>
    <row r="2075" spans="26:29" ht="14.25">
      <c r="Z2075" s="35">
        <v>6932</v>
      </c>
      <c r="AA2075" s="36" t="s">
        <v>2024</v>
      </c>
      <c r="AB2075" s="36" t="s">
        <v>2084</v>
      </c>
      <c r="AC2075" s="37">
        <v>5</v>
      </c>
    </row>
    <row r="2076" spans="26:29" ht="14.25">
      <c r="Z2076" s="35">
        <v>6933</v>
      </c>
      <c r="AA2076" s="36" t="s">
        <v>2024</v>
      </c>
      <c r="AB2076" s="36" t="s">
        <v>2085</v>
      </c>
      <c r="AC2076" s="37">
        <v>5</v>
      </c>
    </row>
    <row r="2077" spans="26:29" ht="14.25">
      <c r="Z2077" s="35">
        <v>7000</v>
      </c>
      <c r="AA2077" s="36" t="s">
        <v>581</v>
      </c>
      <c r="AB2077" s="36" t="s">
        <v>2086</v>
      </c>
      <c r="AC2077" s="37">
        <v>5</v>
      </c>
    </row>
    <row r="2078" spans="26:29" ht="14.25">
      <c r="Z2078" s="35">
        <v>7001</v>
      </c>
      <c r="AA2078" s="36" t="s">
        <v>581</v>
      </c>
      <c r="AB2078" s="36" t="s">
        <v>2086</v>
      </c>
      <c r="AC2078" s="37">
        <v>5</v>
      </c>
    </row>
    <row r="2079" spans="26:29" ht="14.25">
      <c r="Z2079" s="35">
        <v>7002</v>
      </c>
      <c r="AA2079" s="36" t="s">
        <v>581</v>
      </c>
      <c r="AB2079" s="36" t="s">
        <v>2086</v>
      </c>
      <c r="AC2079" s="37">
        <v>5</v>
      </c>
    </row>
    <row r="2080" spans="26:29" ht="14.25">
      <c r="Z2080" s="35">
        <v>7003</v>
      </c>
      <c r="AA2080" s="36" t="s">
        <v>581</v>
      </c>
      <c r="AB2080" s="36" t="s">
        <v>2086</v>
      </c>
      <c r="AC2080" s="37">
        <v>5</v>
      </c>
    </row>
    <row r="2081" spans="26:29" ht="14.25">
      <c r="Z2081" s="35">
        <v>7011</v>
      </c>
      <c r="AA2081" s="36" t="s">
        <v>581</v>
      </c>
      <c r="AB2081" s="36" t="s">
        <v>2087</v>
      </c>
      <c r="AC2081" s="37">
        <v>5</v>
      </c>
    </row>
    <row r="2082" spans="26:29" ht="14.25">
      <c r="Z2082" s="35">
        <v>7012</v>
      </c>
      <c r="AA2082" s="36" t="s">
        <v>581</v>
      </c>
      <c r="AB2082" s="36" t="s">
        <v>2088</v>
      </c>
      <c r="AC2082" s="37">
        <v>5</v>
      </c>
    </row>
    <row r="2083" spans="26:29" ht="14.25">
      <c r="Z2083" s="35">
        <v>7013</v>
      </c>
      <c r="AA2083" s="36" t="s">
        <v>581</v>
      </c>
      <c r="AB2083" s="36" t="s">
        <v>2089</v>
      </c>
      <c r="AC2083" s="37">
        <v>5</v>
      </c>
    </row>
    <row r="2084" spans="26:29" ht="14.25">
      <c r="Z2084" s="35">
        <v>7014</v>
      </c>
      <c r="AA2084" s="36" t="s">
        <v>581</v>
      </c>
      <c r="AB2084" s="36" t="s">
        <v>2090</v>
      </c>
      <c r="AC2084" s="37">
        <v>5</v>
      </c>
    </row>
    <row r="2085" spans="26:29" ht="14.25">
      <c r="Z2085" s="35">
        <v>7015</v>
      </c>
      <c r="AA2085" s="36" t="s">
        <v>581</v>
      </c>
      <c r="AB2085" s="36" t="s">
        <v>2091</v>
      </c>
      <c r="AC2085" s="37">
        <v>5</v>
      </c>
    </row>
    <row r="2086" spans="26:29" ht="14.25">
      <c r="Z2086" s="35">
        <v>7016</v>
      </c>
      <c r="AA2086" s="36" t="s">
        <v>581</v>
      </c>
      <c r="AB2086" s="36" t="s">
        <v>2092</v>
      </c>
      <c r="AC2086" s="37">
        <v>5</v>
      </c>
    </row>
    <row r="2087" spans="26:29" ht="14.25">
      <c r="Z2087" s="35">
        <v>7017</v>
      </c>
      <c r="AA2087" s="36" t="s">
        <v>581</v>
      </c>
      <c r="AB2087" s="36" t="s">
        <v>2093</v>
      </c>
      <c r="AC2087" s="37">
        <v>5</v>
      </c>
    </row>
    <row r="2088" spans="26:29" ht="14.25">
      <c r="Z2088" s="35">
        <v>7018</v>
      </c>
      <c r="AA2088" s="36" t="s">
        <v>581</v>
      </c>
      <c r="AB2088" s="36" t="s">
        <v>2086</v>
      </c>
      <c r="AC2088" s="37">
        <v>5</v>
      </c>
    </row>
    <row r="2089" spans="26:29" ht="14.25">
      <c r="Z2089" s="35">
        <v>7019</v>
      </c>
      <c r="AA2089" s="36" t="s">
        <v>581</v>
      </c>
      <c r="AB2089" s="36" t="s">
        <v>2086</v>
      </c>
      <c r="AC2089" s="37">
        <v>5</v>
      </c>
    </row>
    <row r="2090" spans="26:29" ht="14.25">
      <c r="Z2090" s="35">
        <v>7020</v>
      </c>
      <c r="AA2090" s="36" t="s">
        <v>2094</v>
      </c>
      <c r="AB2090" s="36" t="s">
        <v>2095</v>
      </c>
      <c r="AC2090" s="37">
        <v>5</v>
      </c>
    </row>
    <row r="2091" spans="26:29" ht="14.25">
      <c r="Z2091" s="35">
        <v>7021</v>
      </c>
      <c r="AA2091" s="36" t="s">
        <v>2094</v>
      </c>
      <c r="AB2091" s="36" t="s">
        <v>2095</v>
      </c>
      <c r="AC2091" s="37">
        <v>5</v>
      </c>
    </row>
    <row r="2092" spans="26:29" ht="14.25">
      <c r="Z2092" s="35">
        <v>7025</v>
      </c>
      <c r="AA2092" s="36" t="s">
        <v>2094</v>
      </c>
      <c r="AB2092" s="36" t="s">
        <v>2096</v>
      </c>
      <c r="AC2092" s="37">
        <v>5</v>
      </c>
    </row>
    <row r="2093" spans="26:29" ht="14.25">
      <c r="Z2093" s="35">
        <v>7026</v>
      </c>
      <c r="AA2093" s="36" t="s">
        <v>2094</v>
      </c>
      <c r="AB2093" s="36" t="s">
        <v>2097</v>
      </c>
      <c r="AC2093" s="37">
        <v>5</v>
      </c>
    </row>
    <row r="2094" spans="26:29" ht="14.25">
      <c r="Z2094" s="35">
        <v>7027</v>
      </c>
      <c r="AA2094" s="36" t="s">
        <v>2094</v>
      </c>
      <c r="AB2094" s="36" t="s">
        <v>2098</v>
      </c>
      <c r="AC2094" s="37">
        <v>5</v>
      </c>
    </row>
    <row r="2095" spans="26:29" ht="14.25">
      <c r="Z2095" s="35">
        <v>7030</v>
      </c>
      <c r="AA2095" s="36" t="s">
        <v>2094</v>
      </c>
      <c r="AB2095" s="36" t="s">
        <v>2098</v>
      </c>
      <c r="AC2095" s="37">
        <v>5</v>
      </c>
    </row>
    <row r="2096" spans="26:29" ht="14.25">
      <c r="Z2096" s="35">
        <v>7031</v>
      </c>
      <c r="AA2096" s="36" t="s">
        <v>2094</v>
      </c>
      <c r="AB2096" s="36" t="s">
        <v>2098</v>
      </c>
      <c r="AC2096" s="37">
        <v>5</v>
      </c>
    </row>
    <row r="2097" spans="26:29" ht="14.25">
      <c r="Z2097" s="35">
        <v>7032</v>
      </c>
      <c r="AA2097" s="36" t="s">
        <v>2094</v>
      </c>
      <c r="AB2097" s="36" t="s">
        <v>2098</v>
      </c>
      <c r="AC2097" s="37">
        <v>5</v>
      </c>
    </row>
    <row r="2098" spans="26:29" ht="14.25">
      <c r="Z2098" s="35">
        <v>7038</v>
      </c>
      <c r="AA2098" s="36" t="s">
        <v>2094</v>
      </c>
      <c r="AB2098" s="36" t="s">
        <v>2099</v>
      </c>
      <c r="AC2098" s="37">
        <v>5</v>
      </c>
    </row>
    <row r="2099" spans="26:29" ht="14.25">
      <c r="Z2099" s="35">
        <v>7039</v>
      </c>
      <c r="AA2099" s="36" t="s">
        <v>2094</v>
      </c>
      <c r="AB2099" s="36" t="s">
        <v>2100</v>
      </c>
      <c r="AC2099" s="37">
        <v>5</v>
      </c>
    </row>
    <row r="2100" spans="26:29" ht="14.25">
      <c r="Z2100" s="35">
        <v>7041</v>
      </c>
      <c r="AA2100" s="36" t="s">
        <v>581</v>
      </c>
      <c r="AB2100" s="36" t="s">
        <v>2101</v>
      </c>
      <c r="AC2100" s="37">
        <v>5</v>
      </c>
    </row>
    <row r="2101" spans="26:29" ht="14.25">
      <c r="Z2101" s="35">
        <v>7042</v>
      </c>
      <c r="AA2101" s="36" t="s">
        <v>2094</v>
      </c>
      <c r="AB2101" s="36" t="s">
        <v>2102</v>
      </c>
      <c r="AC2101" s="37">
        <v>5</v>
      </c>
    </row>
    <row r="2102" spans="26:29" ht="14.25">
      <c r="Z2102" s="35">
        <v>7043</v>
      </c>
      <c r="AA2102" s="36" t="s">
        <v>2094</v>
      </c>
      <c r="AB2102" s="36" t="s">
        <v>2103</v>
      </c>
      <c r="AC2102" s="37">
        <v>5</v>
      </c>
    </row>
    <row r="2103" spans="26:29" ht="14.25">
      <c r="Z2103" s="35">
        <v>7044</v>
      </c>
      <c r="AA2103" s="36" t="s">
        <v>2094</v>
      </c>
      <c r="AB2103" s="36" t="s">
        <v>2104</v>
      </c>
      <c r="AC2103" s="37">
        <v>5</v>
      </c>
    </row>
    <row r="2104" spans="26:29" ht="14.25">
      <c r="Z2104" s="35">
        <v>7045</v>
      </c>
      <c r="AA2104" s="36" t="s">
        <v>2094</v>
      </c>
      <c r="AB2104" s="36" t="s">
        <v>2105</v>
      </c>
      <c r="AC2104" s="37">
        <v>5</v>
      </c>
    </row>
    <row r="2105" spans="26:29" ht="14.25">
      <c r="Z2105" s="35">
        <v>7047</v>
      </c>
      <c r="AA2105" s="36" t="s">
        <v>2094</v>
      </c>
      <c r="AB2105" s="36" t="s">
        <v>2106</v>
      </c>
      <c r="AC2105" s="37">
        <v>5</v>
      </c>
    </row>
    <row r="2106" spans="26:29" ht="14.25">
      <c r="Z2106" s="35">
        <v>7051</v>
      </c>
      <c r="AA2106" s="36" t="s">
        <v>2094</v>
      </c>
      <c r="AB2106" s="36" t="s">
        <v>2107</v>
      </c>
      <c r="AC2106" s="37">
        <v>5</v>
      </c>
    </row>
    <row r="2107" spans="26:29" ht="14.25">
      <c r="Z2107" s="35">
        <v>7052</v>
      </c>
      <c r="AA2107" s="36" t="s">
        <v>2094</v>
      </c>
      <c r="AB2107" s="36" t="s">
        <v>2108</v>
      </c>
      <c r="AC2107" s="37">
        <v>5</v>
      </c>
    </row>
    <row r="2108" spans="26:29" ht="14.25">
      <c r="Z2108" s="35">
        <v>7054</v>
      </c>
      <c r="AA2108" s="36" t="s">
        <v>2094</v>
      </c>
      <c r="AB2108" s="36" t="s">
        <v>2109</v>
      </c>
      <c r="AC2108" s="37">
        <v>5</v>
      </c>
    </row>
    <row r="2109" spans="26:29" ht="14.25">
      <c r="Z2109" s="35">
        <v>7056</v>
      </c>
      <c r="AA2109" s="36" t="s">
        <v>2094</v>
      </c>
      <c r="AB2109" s="36" t="s">
        <v>2110</v>
      </c>
      <c r="AC2109" s="37">
        <v>5</v>
      </c>
    </row>
    <row r="2110" spans="26:29" ht="14.25">
      <c r="Z2110" s="35">
        <v>7057</v>
      </c>
      <c r="AA2110" s="36" t="s">
        <v>2094</v>
      </c>
      <c r="AB2110" s="36" t="s">
        <v>2111</v>
      </c>
      <c r="AC2110" s="37">
        <v>5</v>
      </c>
    </row>
    <row r="2111" spans="26:29" ht="14.25">
      <c r="Z2111" s="35">
        <v>7061</v>
      </c>
      <c r="AA2111" s="36" t="s">
        <v>2094</v>
      </c>
      <c r="AB2111" s="36" t="s">
        <v>2112</v>
      </c>
      <c r="AC2111" s="37">
        <v>5</v>
      </c>
    </row>
    <row r="2112" spans="26:29" ht="14.25">
      <c r="Z2112" s="35">
        <v>7062</v>
      </c>
      <c r="AA2112" s="36" t="s">
        <v>2094</v>
      </c>
      <c r="AB2112" s="36" t="s">
        <v>2113</v>
      </c>
      <c r="AC2112" s="37">
        <v>5</v>
      </c>
    </row>
    <row r="2113" spans="26:29" ht="14.25">
      <c r="Z2113" s="35">
        <v>7063</v>
      </c>
      <c r="AA2113" s="36" t="s">
        <v>2094</v>
      </c>
      <c r="AB2113" s="36" t="s">
        <v>2114</v>
      </c>
      <c r="AC2113" s="37">
        <v>5</v>
      </c>
    </row>
    <row r="2114" spans="26:29" ht="14.25">
      <c r="Z2114" s="35">
        <v>7064</v>
      </c>
      <c r="AA2114" s="36" t="s">
        <v>2094</v>
      </c>
      <c r="AB2114" s="36" t="s">
        <v>2115</v>
      </c>
      <c r="AC2114" s="37">
        <v>5</v>
      </c>
    </row>
    <row r="2115" spans="26:29" ht="14.25">
      <c r="Z2115" s="35">
        <v>7065</v>
      </c>
      <c r="AA2115" s="36" t="s">
        <v>2094</v>
      </c>
      <c r="AB2115" s="36" t="s">
        <v>2116</v>
      </c>
      <c r="AC2115" s="37">
        <v>5</v>
      </c>
    </row>
    <row r="2116" spans="26:29" ht="14.25">
      <c r="Z2116" s="35">
        <v>7066</v>
      </c>
      <c r="AA2116" s="36" t="s">
        <v>2094</v>
      </c>
      <c r="AB2116" s="36" t="s">
        <v>2117</v>
      </c>
      <c r="AC2116" s="37">
        <v>5</v>
      </c>
    </row>
    <row r="2117" spans="26:29" ht="14.25">
      <c r="Z2117" s="35">
        <v>7067</v>
      </c>
      <c r="AA2117" s="36" t="s">
        <v>2094</v>
      </c>
      <c r="AB2117" s="36" t="s">
        <v>2118</v>
      </c>
      <c r="AC2117" s="37">
        <v>5</v>
      </c>
    </row>
    <row r="2118" spans="26:29" ht="14.25">
      <c r="Z2118" s="35">
        <v>7068</v>
      </c>
      <c r="AA2118" s="36" t="s">
        <v>2094</v>
      </c>
      <c r="AB2118" s="36" t="s">
        <v>2119</v>
      </c>
      <c r="AC2118" s="37">
        <v>5</v>
      </c>
    </row>
    <row r="2119" spans="26:29" ht="14.25">
      <c r="Z2119" s="35">
        <v>7071</v>
      </c>
      <c r="AA2119" s="36" t="s">
        <v>2094</v>
      </c>
      <c r="AB2119" s="36" t="s">
        <v>2120</v>
      </c>
      <c r="AC2119" s="37">
        <v>5</v>
      </c>
    </row>
    <row r="2120" spans="26:29" ht="14.25">
      <c r="Z2120" s="35">
        <v>7072</v>
      </c>
      <c r="AA2120" s="36" t="s">
        <v>2094</v>
      </c>
      <c r="AB2120" s="36" t="s">
        <v>2121</v>
      </c>
      <c r="AC2120" s="37">
        <v>5</v>
      </c>
    </row>
    <row r="2121" spans="26:29" ht="14.25">
      <c r="Z2121" s="35">
        <v>7081</v>
      </c>
      <c r="AA2121" s="36" t="s">
        <v>2094</v>
      </c>
      <c r="AB2121" s="36" t="s">
        <v>2122</v>
      </c>
      <c r="AC2121" s="37">
        <v>5</v>
      </c>
    </row>
    <row r="2122" spans="26:29" ht="14.25">
      <c r="Z2122" s="35">
        <v>7082</v>
      </c>
      <c r="AA2122" s="36" t="s">
        <v>2094</v>
      </c>
      <c r="AB2122" s="36" t="s">
        <v>2123</v>
      </c>
      <c r="AC2122" s="37">
        <v>5</v>
      </c>
    </row>
    <row r="2123" spans="26:29" ht="14.25">
      <c r="Z2123" s="35">
        <v>7083</v>
      </c>
      <c r="AA2123" s="36" t="s">
        <v>2094</v>
      </c>
      <c r="AB2123" s="36" t="s">
        <v>2124</v>
      </c>
      <c r="AC2123" s="37">
        <v>5</v>
      </c>
    </row>
    <row r="2124" spans="26:29" ht="14.25">
      <c r="Z2124" s="35">
        <v>7084</v>
      </c>
      <c r="AA2124" s="36" t="s">
        <v>2094</v>
      </c>
      <c r="AB2124" s="36" t="s">
        <v>2125</v>
      </c>
      <c r="AC2124" s="37">
        <v>5</v>
      </c>
    </row>
    <row r="2125" spans="26:29" ht="14.25">
      <c r="Z2125" s="35">
        <v>7085</v>
      </c>
      <c r="AA2125" s="36" t="s">
        <v>2094</v>
      </c>
      <c r="AB2125" s="36" t="s">
        <v>2126</v>
      </c>
      <c r="AC2125" s="37">
        <v>5</v>
      </c>
    </row>
    <row r="2126" spans="26:29" ht="14.25">
      <c r="Z2126" s="35">
        <v>7086</v>
      </c>
      <c r="AA2126" s="36" t="s">
        <v>2094</v>
      </c>
      <c r="AB2126" s="36" t="s">
        <v>2127</v>
      </c>
      <c r="AC2126" s="37">
        <v>5</v>
      </c>
    </row>
    <row r="2127" spans="26:29" ht="14.25">
      <c r="Z2127" s="35">
        <v>7087</v>
      </c>
      <c r="AA2127" s="36" t="s">
        <v>2094</v>
      </c>
      <c r="AB2127" s="36" t="s">
        <v>2128</v>
      </c>
      <c r="AC2127" s="37">
        <v>5</v>
      </c>
    </row>
    <row r="2128" spans="26:29" ht="14.25">
      <c r="Z2128" s="35">
        <v>7090</v>
      </c>
      <c r="AA2128" s="36" t="s">
        <v>2094</v>
      </c>
      <c r="AB2128" s="36" t="s">
        <v>2129</v>
      </c>
      <c r="AC2128" s="37">
        <v>5</v>
      </c>
    </row>
    <row r="2129" spans="26:29" ht="14.25">
      <c r="Z2129" s="35">
        <v>7091</v>
      </c>
      <c r="AA2129" s="36" t="s">
        <v>2094</v>
      </c>
      <c r="AB2129" s="36" t="s">
        <v>2130</v>
      </c>
      <c r="AC2129" s="37">
        <v>5</v>
      </c>
    </row>
    <row r="2130" spans="26:29" ht="14.25">
      <c r="Z2130" s="35">
        <v>7092</v>
      </c>
      <c r="AA2130" s="36" t="s">
        <v>2094</v>
      </c>
      <c r="AB2130" s="36" t="s">
        <v>2131</v>
      </c>
      <c r="AC2130" s="37">
        <v>5</v>
      </c>
    </row>
    <row r="2131" spans="26:29" ht="14.25">
      <c r="Z2131" s="35">
        <v>7093</v>
      </c>
      <c r="AA2131" s="36" t="s">
        <v>2094</v>
      </c>
      <c r="AB2131" s="36" t="s">
        <v>2132</v>
      </c>
      <c r="AC2131" s="37">
        <v>5</v>
      </c>
    </row>
    <row r="2132" spans="26:29" ht="14.25">
      <c r="Z2132" s="35">
        <v>7094</v>
      </c>
      <c r="AA2132" s="36" t="s">
        <v>2094</v>
      </c>
      <c r="AB2132" s="36" t="s">
        <v>2133</v>
      </c>
      <c r="AC2132" s="37">
        <v>5</v>
      </c>
    </row>
    <row r="2133" spans="26:29" ht="14.25">
      <c r="Z2133" s="35">
        <v>7095</v>
      </c>
      <c r="AA2133" s="36" t="s">
        <v>2094</v>
      </c>
      <c r="AB2133" s="36" t="s">
        <v>2134</v>
      </c>
      <c r="AC2133" s="37">
        <v>5</v>
      </c>
    </row>
    <row r="2134" spans="26:29" ht="14.25">
      <c r="Z2134" s="35">
        <v>7097</v>
      </c>
      <c r="AA2134" s="36" t="s">
        <v>2094</v>
      </c>
      <c r="AB2134" s="36" t="s">
        <v>2135</v>
      </c>
      <c r="AC2134" s="37">
        <v>5</v>
      </c>
    </row>
    <row r="2135" spans="26:29" ht="14.25">
      <c r="Z2135" s="35">
        <v>7098</v>
      </c>
      <c r="AA2135" s="36" t="s">
        <v>2094</v>
      </c>
      <c r="AB2135" s="36" t="s">
        <v>2136</v>
      </c>
      <c r="AC2135" s="37">
        <v>5</v>
      </c>
    </row>
    <row r="2136" spans="26:29" ht="14.25">
      <c r="Z2136" s="35">
        <v>7099</v>
      </c>
      <c r="AA2136" s="36" t="s">
        <v>2094</v>
      </c>
      <c r="AB2136" s="36" t="s">
        <v>2137</v>
      </c>
      <c r="AC2136" s="37">
        <v>5</v>
      </c>
    </row>
    <row r="2137" spans="26:29" ht="14.25">
      <c r="Z2137" s="35">
        <v>7100</v>
      </c>
      <c r="AA2137" s="36" t="s">
        <v>2094</v>
      </c>
      <c r="AB2137" s="36" t="s">
        <v>2138</v>
      </c>
      <c r="AC2137" s="37">
        <v>4</v>
      </c>
    </row>
    <row r="2138" spans="26:29" ht="14.25">
      <c r="Z2138" s="35">
        <v>7101</v>
      </c>
      <c r="AA2138" s="36" t="s">
        <v>2094</v>
      </c>
      <c r="AB2138" s="36" t="s">
        <v>2138</v>
      </c>
      <c r="AC2138" s="37">
        <v>4</v>
      </c>
    </row>
    <row r="2139" spans="26:29" ht="14.25">
      <c r="Z2139" s="35">
        <v>7102</v>
      </c>
      <c r="AA2139" s="36" t="s">
        <v>2094</v>
      </c>
      <c r="AB2139" s="36" t="s">
        <v>2138</v>
      </c>
      <c r="AC2139" s="37">
        <v>4</v>
      </c>
    </row>
    <row r="2140" spans="26:29" ht="14.25">
      <c r="Z2140" s="35">
        <v>7103</v>
      </c>
      <c r="AA2140" s="36" t="s">
        <v>2094</v>
      </c>
      <c r="AB2140" s="36" t="s">
        <v>2138</v>
      </c>
      <c r="AC2140" s="37">
        <v>4</v>
      </c>
    </row>
    <row r="2141" spans="26:29" ht="14.25">
      <c r="Z2141" s="35">
        <v>7121</v>
      </c>
      <c r="AA2141" s="36" t="s">
        <v>2094</v>
      </c>
      <c r="AB2141" s="36" t="s">
        <v>2139</v>
      </c>
      <c r="AC2141" s="37">
        <v>5</v>
      </c>
    </row>
    <row r="2142" spans="26:29" ht="14.25">
      <c r="Z2142" s="35">
        <v>7122</v>
      </c>
      <c r="AA2142" s="36" t="s">
        <v>2094</v>
      </c>
      <c r="AB2142" s="36" t="s">
        <v>2140</v>
      </c>
      <c r="AC2142" s="37">
        <v>5</v>
      </c>
    </row>
    <row r="2143" spans="26:29" ht="14.25">
      <c r="Z2143" s="35">
        <v>7130</v>
      </c>
      <c r="AA2143" s="36" t="s">
        <v>2094</v>
      </c>
      <c r="AB2143" s="36" t="s">
        <v>2141</v>
      </c>
      <c r="AC2143" s="37">
        <v>5</v>
      </c>
    </row>
    <row r="2144" spans="26:29" ht="14.25">
      <c r="Z2144" s="35">
        <v>7131</v>
      </c>
      <c r="AA2144" s="36" t="s">
        <v>2094</v>
      </c>
      <c r="AB2144" s="36" t="s">
        <v>2142</v>
      </c>
      <c r="AC2144" s="37">
        <v>5</v>
      </c>
    </row>
    <row r="2145" spans="26:29" ht="14.25">
      <c r="Z2145" s="35">
        <v>7132</v>
      </c>
      <c r="AA2145" s="36" t="s">
        <v>2094</v>
      </c>
      <c r="AB2145" s="36" t="s">
        <v>2143</v>
      </c>
      <c r="AC2145" s="37">
        <v>5</v>
      </c>
    </row>
    <row r="2146" spans="26:29" ht="14.25">
      <c r="Z2146" s="35">
        <v>7133</v>
      </c>
      <c r="AA2146" s="36" t="s">
        <v>2094</v>
      </c>
      <c r="AB2146" s="36" t="s">
        <v>2144</v>
      </c>
      <c r="AC2146" s="37">
        <v>5</v>
      </c>
    </row>
    <row r="2147" spans="26:29" ht="14.25">
      <c r="Z2147" s="35">
        <v>7134</v>
      </c>
      <c r="AA2147" s="36" t="s">
        <v>2094</v>
      </c>
      <c r="AB2147" s="36" t="s">
        <v>2145</v>
      </c>
      <c r="AC2147" s="37">
        <v>5</v>
      </c>
    </row>
    <row r="2148" spans="26:29" ht="14.25">
      <c r="Z2148" s="35">
        <v>7135</v>
      </c>
      <c r="AA2148" s="36" t="s">
        <v>2094</v>
      </c>
      <c r="AB2148" s="36" t="s">
        <v>2146</v>
      </c>
      <c r="AC2148" s="37">
        <v>5</v>
      </c>
    </row>
    <row r="2149" spans="26:29" ht="14.25">
      <c r="Z2149" s="35">
        <v>7136</v>
      </c>
      <c r="AA2149" s="36" t="s">
        <v>2094</v>
      </c>
      <c r="AB2149" s="36" t="s">
        <v>2147</v>
      </c>
      <c r="AC2149" s="37">
        <v>5</v>
      </c>
    </row>
    <row r="2150" spans="26:29" ht="14.25">
      <c r="Z2150" s="35">
        <v>7140</v>
      </c>
      <c r="AA2150" s="36" t="s">
        <v>2094</v>
      </c>
      <c r="AB2150" s="36" t="s">
        <v>2148</v>
      </c>
      <c r="AC2150" s="37">
        <v>5</v>
      </c>
    </row>
    <row r="2151" spans="26:29" ht="14.25">
      <c r="Z2151" s="35">
        <v>7142</v>
      </c>
      <c r="AA2151" s="36" t="s">
        <v>2094</v>
      </c>
      <c r="AB2151" s="36" t="s">
        <v>2149</v>
      </c>
      <c r="AC2151" s="37">
        <v>5</v>
      </c>
    </row>
    <row r="2152" spans="26:29" ht="14.25">
      <c r="Z2152" s="35">
        <v>7143</v>
      </c>
      <c r="AA2152" s="36" t="s">
        <v>2094</v>
      </c>
      <c r="AB2152" s="36" t="s">
        <v>2150</v>
      </c>
      <c r="AC2152" s="37">
        <v>5</v>
      </c>
    </row>
    <row r="2153" spans="26:29" ht="14.25">
      <c r="Z2153" s="35">
        <v>7144</v>
      </c>
      <c r="AA2153" s="36" t="s">
        <v>2094</v>
      </c>
      <c r="AB2153" s="36" t="s">
        <v>2151</v>
      </c>
      <c r="AC2153" s="37">
        <v>5</v>
      </c>
    </row>
    <row r="2154" spans="26:29" ht="14.25">
      <c r="Z2154" s="35">
        <v>7145</v>
      </c>
      <c r="AA2154" s="36" t="s">
        <v>2094</v>
      </c>
      <c r="AB2154" s="36" t="s">
        <v>2152</v>
      </c>
      <c r="AC2154" s="37">
        <v>5</v>
      </c>
    </row>
    <row r="2155" spans="26:29" ht="14.25">
      <c r="Z2155" s="35">
        <v>7146</v>
      </c>
      <c r="AA2155" s="36" t="s">
        <v>2094</v>
      </c>
      <c r="AB2155" s="36" t="s">
        <v>2153</v>
      </c>
      <c r="AC2155" s="37">
        <v>5</v>
      </c>
    </row>
    <row r="2156" spans="26:29" ht="14.25">
      <c r="Z2156" s="35">
        <v>7147</v>
      </c>
      <c r="AA2156" s="36" t="s">
        <v>2094</v>
      </c>
      <c r="AB2156" s="36" t="s">
        <v>2154</v>
      </c>
      <c r="AC2156" s="37">
        <v>5</v>
      </c>
    </row>
    <row r="2157" spans="26:29" ht="14.25">
      <c r="Z2157" s="35">
        <v>7148</v>
      </c>
      <c r="AA2157" s="36" t="s">
        <v>2094</v>
      </c>
      <c r="AB2157" s="36" t="s">
        <v>2155</v>
      </c>
      <c r="AC2157" s="37">
        <v>5</v>
      </c>
    </row>
    <row r="2158" spans="26:29" ht="14.25">
      <c r="Z2158" s="35">
        <v>7149</v>
      </c>
      <c r="AA2158" s="36" t="s">
        <v>2094</v>
      </c>
      <c r="AB2158" s="36" t="s">
        <v>2156</v>
      </c>
      <c r="AC2158" s="37">
        <v>5</v>
      </c>
    </row>
    <row r="2159" spans="26:29" ht="14.25">
      <c r="Z2159" s="35">
        <v>7150</v>
      </c>
      <c r="AA2159" s="36" t="s">
        <v>2094</v>
      </c>
      <c r="AB2159" s="36" t="s">
        <v>2157</v>
      </c>
      <c r="AC2159" s="37">
        <v>5</v>
      </c>
    </row>
    <row r="2160" spans="26:29" ht="14.25">
      <c r="Z2160" s="35">
        <v>7151</v>
      </c>
      <c r="AA2160" s="36" t="s">
        <v>2094</v>
      </c>
      <c r="AB2160" s="36" t="s">
        <v>2157</v>
      </c>
      <c r="AC2160" s="37">
        <v>5</v>
      </c>
    </row>
    <row r="2161" spans="26:29" ht="14.25">
      <c r="Z2161" s="35">
        <v>7153</v>
      </c>
      <c r="AA2161" s="36" t="s">
        <v>2094</v>
      </c>
      <c r="AB2161" s="36" t="s">
        <v>2157</v>
      </c>
      <c r="AC2161" s="37">
        <v>5</v>
      </c>
    </row>
    <row r="2162" spans="26:29" ht="14.25">
      <c r="Z2162" s="35">
        <v>7158</v>
      </c>
      <c r="AA2162" s="36" t="s">
        <v>2094</v>
      </c>
      <c r="AB2162" s="36" t="s">
        <v>2158</v>
      </c>
      <c r="AC2162" s="37">
        <v>5</v>
      </c>
    </row>
    <row r="2163" spans="26:29" ht="14.25">
      <c r="Z2163" s="35">
        <v>7159</v>
      </c>
      <c r="AA2163" s="36" t="s">
        <v>2094</v>
      </c>
      <c r="AB2163" s="36" t="s">
        <v>2159</v>
      </c>
      <c r="AC2163" s="37">
        <v>5</v>
      </c>
    </row>
    <row r="2164" spans="26:29" ht="14.25">
      <c r="Z2164" s="35">
        <v>7161</v>
      </c>
      <c r="AA2164" s="36" t="s">
        <v>2094</v>
      </c>
      <c r="AB2164" s="36" t="s">
        <v>2160</v>
      </c>
      <c r="AC2164" s="37">
        <v>5</v>
      </c>
    </row>
    <row r="2165" spans="26:29" ht="14.25">
      <c r="Z2165" s="35">
        <v>7162</v>
      </c>
      <c r="AA2165" s="36" t="s">
        <v>2094</v>
      </c>
      <c r="AB2165" s="36" t="s">
        <v>2161</v>
      </c>
      <c r="AC2165" s="37">
        <v>5</v>
      </c>
    </row>
    <row r="2166" spans="26:29" ht="14.25">
      <c r="Z2166" s="35">
        <v>7163</v>
      </c>
      <c r="AA2166" s="36" t="s">
        <v>2094</v>
      </c>
      <c r="AB2166" s="36" t="s">
        <v>2162</v>
      </c>
      <c r="AC2166" s="37">
        <v>5</v>
      </c>
    </row>
    <row r="2167" spans="26:29" ht="14.25">
      <c r="Z2167" s="35">
        <v>7164</v>
      </c>
      <c r="AA2167" s="36" t="s">
        <v>2094</v>
      </c>
      <c r="AB2167" s="36" t="s">
        <v>2163</v>
      </c>
      <c r="AC2167" s="37">
        <v>5</v>
      </c>
    </row>
    <row r="2168" spans="26:29" ht="14.25">
      <c r="Z2168" s="35">
        <v>7165</v>
      </c>
      <c r="AA2168" s="36" t="s">
        <v>2094</v>
      </c>
      <c r="AB2168" s="36" t="s">
        <v>2164</v>
      </c>
      <c r="AC2168" s="37">
        <v>5</v>
      </c>
    </row>
    <row r="2169" spans="26:29" ht="14.25">
      <c r="Z2169" s="35">
        <v>7171</v>
      </c>
      <c r="AA2169" s="36" t="s">
        <v>2094</v>
      </c>
      <c r="AB2169" s="36" t="s">
        <v>2165</v>
      </c>
      <c r="AC2169" s="37">
        <v>5</v>
      </c>
    </row>
    <row r="2170" spans="26:29" ht="14.25">
      <c r="Z2170" s="35">
        <v>7172</v>
      </c>
      <c r="AA2170" s="36" t="s">
        <v>2094</v>
      </c>
      <c r="AB2170" s="36" t="s">
        <v>2166</v>
      </c>
      <c r="AC2170" s="37">
        <v>5</v>
      </c>
    </row>
    <row r="2171" spans="26:29" ht="14.25">
      <c r="Z2171" s="35">
        <v>7173</v>
      </c>
      <c r="AA2171" s="36" t="s">
        <v>2094</v>
      </c>
      <c r="AB2171" s="36" t="s">
        <v>2167</v>
      </c>
      <c r="AC2171" s="37">
        <v>5</v>
      </c>
    </row>
    <row r="2172" spans="26:29" ht="14.25">
      <c r="Z2172" s="35">
        <v>7174</v>
      </c>
      <c r="AA2172" s="36" t="s">
        <v>2094</v>
      </c>
      <c r="AB2172" s="36" t="s">
        <v>2168</v>
      </c>
      <c r="AC2172" s="37">
        <v>5</v>
      </c>
    </row>
    <row r="2173" spans="26:29" ht="14.25">
      <c r="Z2173" s="35">
        <v>7175</v>
      </c>
      <c r="AA2173" s="36" t="s">
        <v>2094</v>
      </c>
      <c r="AB2173" s="36" t="s">
        <v>2169</v>
      </c>
      <c r="AC2173" s="37">
        <v>5</v>
      </c>
    </row>
    <row r="2174" spans="26:29" ht="14.25">
      <c r="Z2174" s="35">
        <v>7176</v>
      </c>
      <c r="AA2174" s="36" t="s">
        <v>2094</v>
      </c>
      <c r="AB2174" s="36" t="s">
        <v>2170</v>
      </c>
      <c r="AC2174" s="37">
        <v>5</v>
      </c>
    </row>
    <row r="2175" spans="26:29" ht="14.25">
      <c r="Z2175" s="35">
        <v>7181</v>
      </c>
      <c r="AA2175" s="36" t="s">
        <v>2094</v>
      </c>
      <c r="AB2175" s="36" t="s">
        <v>2171</v>
      </c>
      <c r="AC2175" s="37">
        <v>5</v>
      </c>
    </row>
    <row r="2176" spans="26:29" ht="14.25">
      <c r="Z2176" s="35">
        <v>7182</v>
      </c>
      <c r="AA2176" s="36" t="s">
        <v>2094</v>
      </c>
      <c r="AB2176" s="36" t="s">
        <v>2172</v>
      </c>
      <c r="AC2176" s="37">
        <v>5</v>
      </c>
    </row>
    <row r="2177" spans="26:29" ht="14.25">
      <c r="Z2177" s="35">
        <v>7183</v>
      </c>
      <c r="AA2177" s="36" t="s">
        <v>2094</v>
      </c>
      <c r="AB2177" s="36" t="s">
        <v>2173</v>
      </c>
      <c r="AC2177" s="37">
        <v>5</v>
      </c>
    </row>
    <row r="2178" spans="26:29" ht="14.25">
      <c r="Z2178" s="35">
        <v>7184</v>
      </c>
      <c r="AA2178" s="36" t="s">
        <v>2094</v>
      </c>
      <c r="AB2178" s="36" t="s">
        <v>2174</v>
      </c>
      <c r="AC2178" s="37">
        <v>5</v>
      </c>
    </row>
    <row r="2179" spans="26:29" ht="14.25">
      <c r="Z2179" s="35">
        <v>7185</v>
      </c>
      <c r="AA2179" s="36" t="s">
        <v>2094</v>
      </c>
      <c r="AB2179" s="36" t="s">
        <v>2175</v>
      </c>
      <c r="AC2179" s="37">
        <v>5</v>
      </c>
    </row>
    <row r="2180" spans="26:29" ht="14.25">
      <c r="Z2180" s="35">
        <v>7186</v>
      </c>
      <c r="AA2180" s="36" t="s">
        <v>2094</v>
      </c>
      <c r="AB2180" s="36" t="s">
        <v>2176</v>
      </c>
      <c r="AC2180" s="37">
        <v>5</v>
      </c>
    </row>
    <row r="2181" spans="26:29" ht="14.25">
      <c r="Z2181" s="35">
        <v>7187</v>
      </c>
      <c r="AA2181" s="36" t="s">
        <v>2094</v>
      </c>
      <c r="AB2181" s="36" t="s">
        <v>2157</v>
      </c>
      <c r="AC2181" s="37">
        <v>5</v>
      </c>
    </row>
    <row r="2182" spans="26:29" ht="14.25">
      <c r="Z2182" s="35">
        <v>7188</v>
      </c>
      <c r="AA2182" s="36" t="s">
        <v>2177</v>
      </c>
      <c r="AB2182" s="36" t="s">
        <v>2178</v>
      </c>
      <c r="AC2182" s="37">
        <v>5</v>
      </c>
    </row>
    <row r="2183" spans="26:29" ht="14.25">
      <c r="Z2183" s="35">
        <v>7191</v>
      </c>
      <c r="AA2183" s="36" t="s">
        <v>2094</v>
      </c>
      <c r="AB2183" s="36" t="s">
        <v>2179</v>
      </c>
      <c r="AC2183" s="37">
        <v>5</v>
      </c>
    </row>
    <row r="2184" spans="26:29" ht="14.25">
      <c r="Z2184" s="35">
        <v>7192</v>
      </c>
      <c r="AA2184" s="36" t="s">
        <v>2094</v>
      </c>
      <c r="AB2184" s="36" t="s">
        <v>2180</v>
      </c>
      <c r="AC2184" s="37">
        <v>5</v>
      </c>
    </row>
    <row r="2185" spans="26:29" ht="14.25">
      <c r="Z2185" s="35">
        <v>7193</v>
      </c>
      <c r="AA2185" s="36" t="s">
        <v>2094</v>
      </c>
      <c r="AB2185" s="36" t="s">
        <v>2181</v>
      </c>
      <c r="AC2185" s="37">
        <v>5</v>
      </c>
    </row>
    <row r="2186" spans="26:29" ht="14.25">
      <c r="Z2186" s="35">
        <v>7194</v>
      </c>
      <c r="AA2186" s="36" t="s">
        <v>2094</v>
      </c>
      <c r="AB2186" s="36" t="s">
        <v>2182</v>
      </c>
      <c r="AC2186" s="37">
        <v>5</v>
      </c>
    </row>
    <row r="2187" spans="26:29" ht="14.25">
      <c r="Z2187" s="35">
        <v>7195</v>
      </c>
      <c r="AA2187" s="36" t="s">
        <v>2094</v>
      </c>
      <c r="AB2187" s="36" t="s">
        <v>2183</v>
      </c>
      <c r="AC2187" s="37">
        <v>5</v>
      </c>
    </row>
    <row r="2188" spans="26:29" ht="14.25">
      <c r="Z2188" s="35">
        <v>7200</v>
      </c>
      <c r="AA2188" s="36" t="s">
        <v>2094</v>
      </c>
      <c r="AB2188" s="36" t="s">
        <v>2184</v>
      </c>
      <c r="AC2188" s="37">
        <v>5</v>
      </c>
    </row>
    <row r="2189" spans="26:29" ht="14.25">
      <c r="Z2189" s="35">
        <v>7201</v>
      </c>
      <c r="AA2189" s="36" t="s">
        <v>2094</v>
      </c>
      <c r="AB2189" s="36" t="s">
        <v>2184</v>
      </c>
      <c r="AC2189" s="37">
        <v>5</v>
      </c>
    </row>
    <row r="2190" spans="26:29" ht="14.25">
      <c r="Z2190" s="35">
        <v>7202</v>
      </c>
      <c r="AA2190" s="36" t="s">
        <v>2094</v>
      </c>
      <c r="AB2190" s="36" t="s">
        <v>2184</v>
      </c>
      <c r="AC2190" s="37">
        <v>5</v>
      </c>
    </row>
    <row r="2191" spans="26:29" ht="14.25">
      <c r="Z2191" s="35">
        <v>7203</v>
      </c>
      <c r="AA2191" s="36" t="s">
        <v>2094</v>
      </c>
      <c r="AB2191" s="36" t="s">
        <v>2184</v>
      </c>
      <c r="AC2191" s="37">
        <v>5</v>
      </c>
    </row>
    <row r="2192" spans="26:29" ht="14.25">
      <c r="Z2192" s="35">
        <v>7211</v>
      </c>
      <c r="AA2192" s="36" t="s">
        <v>2094</v>
      </c>
      <c r="AB2192" s="36" t="s">
        <v>2185</v>
      </c>
      <c r="AC2192" s="37">
        <v>5</v>
      </c>
    </row>
    <row r="2193" spans="26:29" ht="14.25">
      <c r="Z2193" s="35">
        <v>7212</v>
      </c>
      <c r="AA2193" s="36" t="s">
        <v>2094</v>
      </c>
      <c r="AB2193" s="36" t="s">
        <v>2186</v>
      </c>
      <c r="AC2193" s="37">
        <v>5</v>
      </c>
    </row>
    <row r="2194" spans="26:29" ht="14.25">
      <c r="Z2194" s="35">
        <v>7213</v>
      </c>
      <c r="AA2194" s="36" t="s">
        <v>2094</v>
      </c>
      <c r="AB2194" s="36" t="s">
        <v>2187</v>
      </c>
      <c r="AC2194" s="37">
        <v>5</v>
      </c>
    </row>
    <row r="2195" spans="26:29" ht="14.25">
      <c r="Z2195" s="35">
        <v>7214</v>
      </c>
      <c r="AA2195" s="36" t="s">
        <v>2094</v>
      </c>
      <c r="AB2195" s="36" t="s">
        <v>2188</v>
      </c>
      <c r="AC2195" s="37">
        <v>5</v>
      </c>
    </row>
    <row r="2196" spans="26:29" ht="14.25">
      <c r="Z2196" s="35">
        <v>7215</v>
      </c>
      <c r="AA2196" s="36" t="s">
        <v>2094</v>
      </c>
      <c r="AB2196" s="36" t="s">
        <v>2189</v>
      </c>
      <c r="AC2196" s="37">
        <v>5</v>
      </c>
    </row>
    <row r="2197" spans="26:29" ht="14.25">
      <c r="Z2197" s="35">
        <v>7224</v>
      </c>
      <c r="AA2197" s="36" t="s">
        <v>2094</v>
      </c>
      <c r="AB2197" s="36" t="s">
        <v>2190</v>
      </c>
      <c r="AC2197" s="37">
        <v>5</v>
      </c>
    </row>
    <row r="2198" spans="26:29" ht="14.25">
      <c r="Z2198" s="35">
        <v>7225</v>
      </c>
      <c r="AA2198" s="36" t="s">
        <v>2094</v>
      </c>
      <c r="AB2198" s="36" t="s">
        <v>2191</v>
      </c>
      <c r="AC2198" s="37">
        <v>5</v>
      </c>
    </row>
    <row r="2199" spans="26:29" ht="14.25">
      <c r="Z2199" s="35">
        <v>7226</v>
      </c>
      <c r="AA2199" s="36" t="s">
        <v>2094</v>
      </c>
      <c r="AB2199" s="36" t="s">
        <v>2192</v>
      </c>
      <c r="AC2199" s="37">
        <v>5</v>
      </c>
    </row>
    <row r="2200" spans="26:29" ht="14.25">
      <c r="Z2200" s="35">
        <v>7227</v>
      </c>
      <c r="AA2200" s="36" t="s">
        <v>2094</v>
      </c>
      <c r="AB2200" s="36" t="s">
        <v>2193</v>
      </c>
      <c r="AC2200" s="37">
        <v>5</v>
      </c>
    </row>
    <row r="2201" spans="26:29" ht="14.25">
      <c r="Z2201" s="35">
        <v>7228</v>
      </c>
      <c r="AA2201" s="36" t="s">
        <v>2094</v>
      </c>
      <c r="AB2201" s="36" t="s">
        <v>2194</v>
      </c>
      <c r="AC2201" s="37">
        <v>5</v>
      </c>
    </row>
    <row r="2202" spans="26:29" ht="14.25">
      <c r="Z2202" s="35">
        <v>7251</v>
      </c>
      <c r="AA2202" s="36" t="s">
        <v>2094</v>
      </c>
      <c r="AB2202" s="36" t="s">
        <v>2195</v>
      </c>
      <c r="AC2202" s="37">
        <v>5</v>
      </c>
    </row>
    <row r="2203" spans="26:29" ht="14.25">
      <c r="Z2203" s="35">
        <v>7252</v>
      </c>
      <c r="AA2203" s="36" t="s">
        <v>2094</v>
      </c>
      <c r="AB2203" s="36" t="s">
        <v>2196</v>
      </c>
      <c r="AC2203" s="37">
        <v>5</v>
      </c>
    </row>
    <row r="2204" spans="26:29" ht="14.25">
      <c r="Z2204" s="35">
        <v>7253</v>
      </c>
      <c r="AA2204" s="36" t="s">
        <v>2197</v>
      </c>
      <c r="AB2204" s="36" t="s">
        <v>2198</v>
      </c>
      <c r="AC2204" s="37">
        <v>5</v>
      </c>
    </row>
    <row r="2205" spans="26:29" ht="14.25">
      <c r="Z2205" s="35">
        <v>7255</v>
      </c>
      <c r="AA2205" s="36" t="s">
        <v>2197</v>
      </c>
      <c r="AB2205" s="36" t="s">
        <v>2199</v>
      </c>
      <c r="AC2205" s="37">
        <v>5</v>
      </c>
    </row>
    <row r="2206" spans="26:29" ht="14.25">
      <c r="Z2206" s="35">
        <v>7256</v>
      </c>
      <c r="AA2206" s="36" t="s">
        <v>2197</v>
      </c>
      <c r="AB2206" s="36" t="s">
        <v>2200</v>
      </c>
      <c r="AC2206" s="37">
        <v>5</v>
      </c>
    </row>
    <row r="2207" spans="26:29" ht="14.25">
      <c r="Z2207" s="35">
        <v>7257</v>
      </c>
      <c r="AA2207" s="36" t="s">
        <v>2197</v>
      </c>
      <c r="AB2207" s="36" t="s">
        <v>2201</v>
      </c>
      <c r="AC2207" s="37">
        <v>5</v>
      </c>
    </row>
    <row r="2208" spans="26:29" ht="14.25">
      <c r="Z2208" s="35">
        <v>7258</v>
      </c>
      <c r="AA2208" s="36" t="s">
        <v>2197</v>
      </c>
      <c r="AB2208" s="36" t="s">
        <v>2202</v>
      </c>
      <c r="AC2208" s="37">
        <v>5</v>
      </c>
    </row>
    <row r="2209" spans="26:29" ht="14.25">
      <c r="Z2209" s="35">
        <v>7261</v>
      </c>
      <c r="AA2209" s="36" t="s">
        <v>2197</v>
      </c>
      <c r="AB2209" s="36" t="s">
        <v>2203</v>
      </c>
      <c r="AC2209" s="37">
        <v>5</v>
      </c>
    </row>
    <row r="2210" spans="26:29" ht="14.25">
      <c r="Z2210" s="35">
        <v>7271</v>
      </c>
      <c r="AA2210" s="36" t="s">
        <v>2197</v>
      </c>
      <c r="AB2210" s="36" t="s">
        <v>2204</v>
      </c>
      <c r="AC2210" s="37">
        <v>5</v>
      </c>
    </row>
    <row r="2211" spans="26:29" ht="14.25">
      <c r="Z2211" s="35">
        <v>7272</v>
      </c>
      <c r="AA2211" s="36" t="s">
        <v>2197</v>
      </c>
      <c r="AB2211" s="36" t="s">
        <v>2205</v>
      </c>
      <c r="AC2211" s="37">
        <v>5</v>
      </c>
    </row>
    <row r="2212" spans="26:29" ht="14.25">
      <c r="Z2212" s="35">
        <v>7273</v>
      </c>
      <c r="AA2212" s="36" t="s">
        <v>2197</v>
      </c>
      <c r="AB2212" s="36" t="s">
        <v>2206</v>
      </c>
      <c r="AC2212" s="37">
        <v>5</v>
      </c>
    </row>
    <row r="2213" spans="26:29" ht="14.25">
      <c r="Z2213" s="35">
        <v>7274</v>
      </c>
      <c r="AA2213" s="36" t="s">
        <v>2197</v>
      </c>
      <c r="AB2213" s="36" t="s">
        <v>2207</v>
      </c>
      <c r="AC2213" s="37">
        <v>5</v>
      </c>
    </row>
    <row r="2214" spans="26:29" ht="14.25">
      <c r="Z2214" s="35">
        <v>7275</v>
      </c>
      <c r="AA2214" s="36" t="s">
        <v>2197</v>
      </c>
      <c r="AB2214" s="36" t="s">
        <v>2208</v>
      </c>
      <c r="AC2214" s="37">
        <v>5</v>
      </c>
    </row>
    <row r="2215" spans="26:29" ht="14.25">
      <c r="Z2215" s="35">
        <v>7276</v>
      </c>
      <c r="AA2215" s="36" t="s">
        <v>2197</v>
      </c>
      <c r="AB2215" s="36" t="s">
        <v>2209</v>
      </c>
      <c r="AC2215" s="37">
        <v>5</v>
      </c>
    </row>
    <row r="2216" spans="26:29" ht="14.25">
      <c r="Z2216" s="35">
        <v>7279</v>
      </c>
      <c r="AA2216" s="36" t="s">
        <v>2197</v>
      </c>
      <c r="AB2216" s="36" t="s">
        <v>2210</v>
      </c>
      <c r="AC2216" s="37">
        <v>5</v>
      </c>
    </row>
    <row r="2217" spans="26:29" ht="14.25">
      <c r="Z2217" s="35">
        <v>7281</v>
      </c>
      <c r="AA2217" s="36" t="s">
        <v>2197</v>
      </c>
      <c r="AB2217" s="36" t="s">
        <v>2211</v>
      </c>
      <c r="AC2217" s="37">
        <v>5</v>
      </c>
    </row>
    <row r="2218" spans="26:29" ht="14.25">
      <c r="Z2218" s="35">
        <v>7282</v>
      </c>
      <c r="AA2218" s="36" t="s">
        <v>2197</v>
      </c>
      <c r="AB2218" s="36" t="s">
        <v>2212</v>
      </c>
      <c r="AC2218" s="37">
        <v>5</v>
      </c>
    </row>
    <row r="2219" spans="26:29" ht="14.25">
      <c r="Z2219" s="35">
        <v>7283</v>
      </c>
      <c r="AA2219" s="36" t="s">
        <v>2197</v>
      </c>
      <c r="AB2219" s="36" t="s">
        <v>2213</v>
      </c>
      <c r="AC2219" s="37">
        <v>5</v>
      </c>
    </row>
    <row r="2220" spans="26:29" ht="14.25">
      <c r="Z2220" s="35">
        <v>7284</v>
      </c>
      <c r="AA2220" s="36" t="s">
        <v>2197</v>
      </c>
      <c r="AB2220" s="36" t="s">
        <v>2214</v>
      </c>
      <c r="AC2220" s="37">
        <v>5</v>
      </c>
    </row>
    <row r="2221" spans="26:29" ht="14.25">
      <c r="Z2221" s="35">
        <v>7285</v>
      </c>
      <c r="AA2221" s="36" t="s">
        <v>2197</v>
      </c>
      <c r="AB2221" s="36" t="s">
        <v>2215</v>
      </c>
      <c r="AC2221" s="37">
        <v>5</v>
      </c>
    </row>
    <row r="2222" spans="26:29" ht="14.25">
      <c r="Z2222" s="35">
        <v>7286</v>
      </c>
      <c r="AA2222" s="36" t="s">
        <v>2197</v>
      </c>
      <c r="AB2222" s="36" t="s">
        <v>2216</v>
      </c>
      <c r="AC2222" s="37">
        <v>5</v>
      </c>
    </row>
    <row r="2223" spans="26:29" ht="14.25">
      <c r="Z2223" s="35">
        <v>7300</v>
      </c>
      <c r="AA2223" s="36" t="s">
        <v>2177</v>
      </c>
      <c r="AB2223" s="36" t="s">
        <v>2217</v>
      </c>
      <c r="AC2223" s="37">
        <v>5</v>
      </c>
    </row>
    <row r="2224" spans="26:29" ht="14.25">
      <c r="Z2224" s="35">
        <v>7301</v>
      </c>
      <c r="AA2224" s="36" t="s">
        <v>2177</v>
      </c>
      <c r="AB2224" s="36" t="s">
        <v>2217</v>
      </c>
      <c r="AC2224" s="37">
        <v>5</v>
      </c>
    </row>
    <row r="2225" spans="26:29" ht="14.25">
      <c r="Z2225" s="35">
        <v>7302</v>
      </c>
      <c r="AA2225" s="36" t="s">
        <v>2177</v>
      </c>
      <c r="AB2225" s="36" t="s">
        <v>2217</v>
      </c>
      <c r="AC2225" s="37">
        <v>5</v>
      </c>
    </row>
    <row r="2226" spans="26:29" ht="14.25">
      <c r="Z2226" s="35">
        <v>7303</v>
      </c>
      <c r="AA2226" s="36" t="s">
        <v>2177</v>
      </c>
      <c r="AB2226" s="36" t="s">
        <v>2217</v>
      </c>
      <c r="AC2226" s="37">
        <v>5</v>
      </c>
    </row>
    <row r="2227" spans="26:29" ht="14.25">
      <c r="Z2227" s="35">
        <v>7304</v>
      </c>
      <c r="AA2227" s="36" t="s">
        <v>2177</v>
      </c>
      <c r="AB2227" s="36" t="s">
        <v>2218</v>
      </c>
      <c r="AC2227" s="37">
        <v>5</v>
      </c>
    </row>
    <row r="2228" spans="26:29" ht="14.25">
      <c r="Z2228" s="35">
        <v>7305</v>
      </c>
      <c r="AA2228" s="36" t="s">
        <v>2177</v>
      </c>
      <c r="AB2228" s="36" t="s">
        <v>2219</v>
      </c>
      <c r="AC2228" s="37">
        <v>5</v>
      </c>
    </row>
    <row r="2229" spans="26:29" ht="14.25">
      <c r="Z2229" s="35">
        <v>7306</v>
      </c>
      <c r="AA2229" s="36" t="s">
        <v>2177</v>
      </c>
      <c r="AB2229" s="36" t="s">
        <v>2217</v>
      </c>
      <c r="AC2229" s="37">
        <v>5</v>
      </c>
    </row>
    <row r="2230" spans="26:29" ht="14.25">
      <c r="Z2230" s="35">
        <v>7309</v>
      </c>
      <c r="AA2230" s="36" t="s">
        <v>2177</v>
      </c>
      <c r="AB2230" s="36" t="s">
        <v>2217</v>
      </c>
      <c r="AC2230" s="37">
        <v>5</v>
      </c>
    </row>
    <row r="2231" spans="26:29" ht="14.25">
      <c r="Z2231" s="35">
        <v>7331</v>
      </c>
      <c r="AA2231" s="36" t="s">
        <v>2177</v>
      </c>
      <c r="AB2231" s="36" t="s">
        <v>2220</v>
      </c>
      <c r="AC2231" s="37">
        <v>5</v>
      </c>
    </row>
    <row r="2232" spans="26:29" ht="14.25">
      <c r="Z2232" s="35">
        <v>7332</v>
      </c>
      <c r="AA2232" s="36" t="s">
        <v>2177</v>
      </c>
      <c r="AB2232" s="36" t="s">
        <v>2221</v>
      </c>
      <c r="AC2232" s="37">
        <v>5</v>
      </c>
    </row>
    <row r="2233" spans="26:29" ht="14.25">
      <c r="Z2233" s="35">
        <v>7333</v>
      </c>
      <c r="AA2233" s="36" t="s">
        <v>2177</v>
      </c>
      <c r="AB2233" s="36" t="s">
        <v>2222</v>
      </c>
      <c r="AC2233" s="37">
        <v>5</v>
      </c>
    </row>
    <row r="2234" spans="26:29" ht="14.25">
      <c r="Z2234" s="35">
        <v>7334</v>
      </c>
      <c r="AA2234" s="36" t="s">
        <v>2177</v>
      </c>
      <c r="AB2234" s="36" t="s">
        <v>2223</v>
      </c>
      <c r="AC2234" s="37">
        <v>5</v>
      </c>
    </row>
    <row r="2235" spans="26:29" ht="14.25">
      <c r="Z2235" s="35">
        <v>7341</v>
      </c>
      <c r="AA2235" s="36" t="s">
        <v>2094</v>
      </c>
      <c r="AB2235" s="36" t="s">
        <v>2224</v>
      </c>
      <c r="AC2235" s="37">
        <v>5</v>
      </c>
    </row>
    <row r="2236" spans="26:29" ht="14.25">
      <c r="Z2236" s="35">
        <v>7342</v>
      </c>
      <c r="AA2236" s="36" t="s">
        <v>2177</v>
      </c>
      <c r="AB2236" s="36" t="s">
        <v>2225</v>
      </c>
      <c r="AC2236" s="37">
        <v>5</v>
      </c>
    </row>
    <row r="2237" spans="26:29" ht="14.25">
      <c r="Z2237" s="35">
        <v>7343</v>
      </c>
      <c r="AA2237" s="36" t="s">
        <v>2177</v>
      </c>
      <c r="AB2237" s="36" t="s">
        <v>2226</v>
      </c>
      <c r="AC2237" s="37">
        <v>5</v>
      </c>
    </row>
    <row r="2238" spans="26:29" ht="14.25">
      <c r="Z2238" s="35">
        <v>7344</v>
      </c>
      <c r="AA2238" s="36" t="s">
        <v>2177</v>
      </c>
      <c r="AB2238" s="36" t="s">
        <v>2227</v>
      </c>
      <c r="AC2238" s="37">
        <v>5</v>
      </c>
    </row>
    <row r="2239" spans="26:29" ht="14.25">
      <c r="Z2239" s="35">
        <v>7345</v>
      </c>
      <c r="AA2239" s="36" t="s">
        <v>2177</v>
      </c>
      <c r="AB2239" s="36" t="s">
        <v>2228</v>
      </c>
      <c r="AC2239" s="37">
        <v>5</v>
      </c>
    </row>
    <row r="2240" spans="26:29" ht="14.25">
      <c r="Z2240" s="35">
        <v>7346</v>
      </c>
      <c r="AA2240" s="36" t="s">
        <v>2177</v>
      </c>
      <c r="AB2240" s="36" t="s">
        <v>2229</v>
      </c>
      <c r="AC2240" s="37">
        <v>5</v>
      </c>
    </row>
    <row r="2241" spans="26:29" ht="14.25">
      <c r="Z2241" s="35">
        <v>7347</v>
      </c>
      <c r="AA2241" s="36" t="s">
        <v>2177</v>
      </c>
      <c r="AB2241" s="36" t="s">
        <v>2230</v>
      </c>
      <c r="AC2241" s="37">
        <v>5</v>
      </c>
    </row>
    <row r="2242" spans="26:29" ht="14.25">
      <c r="Z2242" s="35">
        <v>7348</v>
      </c>
      <c r="AA2242" s="36" t="s">
        <v>2177</v>
      </c>
      <c r="AB2242" s="36" t="s">
        <v>2231</v>
      </c>
      <c r="AC2242" s="37">
        <v>5</v>
      </c>
    </row>
    <row r="2243" spans="26:29" ht="14.25">
      <c r="Z2243" s="35">
        <v>7349</v>
      </c>
      <c r="AA2243" s="36" t="s">
        <v>2177</v>
      </c>
      <c r="AB2243" s="36" t="s">
        <v>2232</v>
      </c>
      <c r="AC2243" s="37">
        <v>5</v>
      </c>
    </row>
    <row r="2244" spans="26:29" ht="14.25">
      <c r="Z2244" s="35">
        <v>7351</v>
      </c>
      <c r="AA2244" s="36" t="s">
        <v>2177</v>
      </c>
      <c r="AB2244" s="36" t="s">
        <v>2233</v>
      </c>
      <c r="AC2244" s="37">
        <v>5</v>
      </c>
    </row>
    <row r="2245" spans="26:29" ht="14.25">
      <c r="Z2245" s="35">
        <v>7352</v>
      </c>
      <c r="AA2245" s="36" t="s">
        <v>2094</v>
      </c>
      <c r="AB2245" s="36" t="s">
        <v>2234</v>
      </c>
      <c r="AC2245" s="37">
        <v>5</v>
      </c>
    </row>
    <row r="2246" spans="26:29" ht="14.25">
      <c r="Z2246" s="35">
        <v>7353</v>
      </c>
      <c r="AA2246" s="36" t="s">
        <v>2094</v>
      </c>
      <c r="AB2246" s="36" t="s">
        <v>2235</v>
      </c>
      <c r="AC2246" s="37">
        <v>5</v>
      </c>
    </row>
    <row r="2247" spans="26:29" ht="14.25">
      <c r="Z2247" s="35">
        <v>7354</v>
      </c>
      <c r="AA2247" s="36" t="s">
        <v>2094</v>
      </c>
      <c r="AB2247" s="36" t="s">
        <v>2236</v>
      </c>
      <c r="AC2247" s="37">
        <v>5</v>
      </c>
    </row>
    <row r="2248" spans="26:29" ht="14.25">
      <c r="Z2248" s="35">
        <v>7355</v>
      </c>
      <c r="AA2248" s="36" t="s">
        <v>2094</v>
      </c>
      <c r="AB2248" s="36" t="s">
        <v>2237</v>
      </c>
      <c r="AC2248" s="37">
        <v>5</v>
      </c>
    </row>
    <row r="2249" spans="26:29" ht="14.25">
      <c r="Z2249" s="35">
        <v>7356</v>
      </c>
      <c r="AA2249" s="36" t="s">
        <v>2094</v>
      </c>
      <c r="AB2249" s="36" t="s">
        <v>2238</v>
      </c>
      <c r="AC2249" s="37">
        <v>5</v>
      </c>
    </row>
    <row r="2250" spans="26:29" ht="14.25">
      <c r="Z2250" s="35">
        <v>7357</v>
      </c>
      <c r="AA2250" s="36" t="s">
        <v>2094</v>
      </c>
      <c r="AB2250" s="36" t="s">
        <v>2239</v>
      </c>
      <c r="AC2250" s="37">
        <v>5</v>
      </c>
    </row>
    <row r="2251" spans="26:29" ht="14.25">
      <c r="Z2251" s="35">
        <v>7361</v>
      </c>
      <c r="AA2251" s="36" t="s">
        <v>2094</v>
      </c>
      <c r="AB2251" s="36" t="s">
        <v>2240</v>
      </c>
      <c r="AC2251" s="37">
        <v>5</v>
      </c>
    </row>
    <row r="2252" spans="26:29" ht="14.25">
      <c r="Z2252" s="35">
        <v>7362</v>
      </c>
      <c r="AA2252" s="36" t="s">
        <v>2177</v>
      </c>
      <c r="AB2252" s="36" t="s">
        <v>2241</v>
      </c>
      <c r="AC2252" s="37">
        <v>5</v>
      </c>
    </row>
    <row r="2253" spans="26:29" ht="14.25">
      <c r="Z2253" s="35">
        <v>7370</v>
      </c>
      <c r="AA2253" s="36" t="s">
        <v>2177</v>
      </c>
      <c r="AB2253" s="36" t="s">
        <v>2242</v>
      </c>
      <c r="AC2253" s="37">
        <v>5</v>
      </c>
    </row>
    <row r="2254" spans="26:29" ht="14.25">
      <c r="Z2254" s="35">
        <v>7381</v>
      </c>
      <c r="AA2254" s="36" t="s">
        <v>2177</v>
      </c>
      <c r="AB2254" s="36" t="s">
        <v>2243</v>
      </c>
      <c r="AC2254" s="37">
        <v>5</v>
      </c>
    </row>
    <row r="2255" spans="26:29" ht="14.25">
      <c r="Z2255" s="35">
        <v>7383</v>
      </c>
      <c r="AA2255" s="36" t="s">
        <v>2177</v>
      </c>
      <c r="AB2255" s="36" t="s">
        <v>2244</v>
      </c>
      <c r="AC2255" s="37">
        <v>5</v>
      </c>
    </row>
    <row r="2256" spans="26:29" ht="14.25">
      <c r="Z2256" s="35">
        <v>7384</v>
      </c>
      <c r="AA2256" s="36" t="s">
        <v>2177</v>
      </c>
      <c r="AB2256" s="36" t="s">
        <v>2245</v>
      </c>
      <c r="AC2256" s="37">
        <v>5</v>
      </c>
    </row>
    <row r="2257" spans="26:29" ht="14.25">
      <c r="Z2257" s="35">
        <v>7385</v>
      </c>
      <c r="AA2257" s="36" t="s">
        <v>2177</v>
      </c>
      <c r="AB2257" s="36" t="s">
        <v>2246</v>
      </c>
      <c r="AC2257" s="37">
        <v>5</v>
      </c>
    </row>
    <row r="2258" spans="26:29" ht="14.25">
      <c r="Z2258" s="35">
        <v>7386</v>
      </c>
      <c r="AA2258" s="36" t="s">
        <v>2177</v>
      </c>
      <c r="AB2258" s="36" t="s">
        <v>2247</v>
      </c>
      <c r="AC2258" s="37">
        <v>5</v>
      </c>
    </row>
    <row r="2259" spans="26:29" ht="14.25">
      <c r="Z2259" s="35">
        <v>7391</v>
      </c>
      <c r="AA2259" s="36" t="s">
        <v>2177</v>
      </c>
      <c r="AB2259" s="36" t="s">
        <v>2248</v>
      </c>
      <c r="AC2259" s="37">
        <v>5</v>
      </c>
    </row>
    <row r="2260" spans="26:29" ht="14.25">
      <c r="Z2260" s="35">
        <v>7393</v>
      </c>
      <c r="AA2260" s="36" t="s">
        <v>2177</v>
      </c>
      <c r="AB2260" s="36" t="s">
        <v>2249</v>
      </c>
      <c r="AC2260" s="37">
        <v>5</v>
      </c>
    </row>
    <row r="2261" spans="26:29" ht="14.25">
      <c r="Z2261" s="35">
        <v>7394</v>
      </c>
      <c r="AA2261" s="36" t="s">
        <v>2177</v>
      </c>
      <c r="AB2261" s="36" t="s">
        <v>2250</v>
      </c>
      <c r="AC2261" s="37">
        <v>5</v>
      </c>
    </row>
    <row r="2262" spans="26:29" ht="14.25">
      <c r="Z2262" s="35">
        <v>7396</v>
      </c>
      <c r="AA2262" s="36" t="s">
        <v>2177</v>
      </c>
      <c r="AB2262" s="36" t="s">
        <v>2251</v>
      </c>
      <c r="AC2262" s="37">
        <v>5</v>
      </c>
    </row>
    <row r="2263" spans="26:29" ht="14.25">
      <c r="Z2263" s="35">
        <v>7400</v>
      </c>
      <c r="AA2263" s="36" t="s">
        <v>2197</v>
      </c>
      <c r="AB2263" s="36" t="s">
        <v>2252</v>
      </c>
      <c r="AC2263" s="37">
        <v>4</v>
      </c>
    </row>
    <row r="2264" spans="26:29" ht="14.25">
      <c r="Z2264" s="35">
        <v>7401</v>
      </c>
      <c r="AA2264" s="36" t="s">
        <v>2197</v>
      </c>
      <c r="AB2264" s="36" t="s">
        <v>2252</v>
      </c>
      <c r="AC2264" s="37">
        <v>4</v>
      </c>
    </row>
    <row r="2265" spans="26:29" ht="14.25">
      <c r="Z2265" s="35">
        <v>7402</v>
      </c>
      <c r="AA2265" s="36" t="s">
        <v>2197</v>
      </c>
      <c r="AB2265" s="36" t="s">
        <v>2252</v>
      </c>
      <c r="AC2265" s="37">
        <v>4</v>
      </c>
    </row>
    <row r="2266" spans="26:29" ht="14.25">
      <c r="Z2266" s="35">
        <v>7403</v>
      </c>
      <c r="AA2266" s="36" t="s">
        <v>2197</v>
      </c>
      <c r="AB2266" s="36" t="s">
        <v>2252</v>
      </c>
      <c r="AC2266" s="37">
        <v>4</v>
      </c>
    </row>
    <row r="2267" spans="26:29" ht="14.25">
      <c r="Z2267" s="35">
        <v>7404</v>
      </c>
      <c r="AA2267" s="36" t="s">
        <v>2197</v>
      </c>
      <c r="AB2267" s="36" t="s">
        <v>2252</v>
      </c>
      <c r="AC2267" s="37">
        <v>4</v>
      </c>
    </row>
    <row r="2268" spans="26:29" ht="14.25">
      <c r="Z2268" s="35">
        <v>7405</v>
      </c>
      <c r="AA2268" s="36" t="s">
        <v>2197</v>
      </c>
      <c r="AB2268" s="36" t="s">
        <v>2252</v>
      </c>
      <c r="AC2268" s="37">
        <v>4</v>
      </c>
    </row>
    <row r="2269" spans="26:29" ht="14.25">
      <c r="Z2269" s="35">
        <v>7406</v>
      </c>
      <c r="AA2269" s="36" t="s">
        <v>2197</v>
      </c>
      <c r="AB2269" s="36" t="s">
        <v>2252</v>
      </c>
      <c r="AC2269" s="37">
        <v>4</v>
      </c>
    </row>
    <row r="2270" spans="26:29" ht="14.25">
      <c r="Z2270" s="35">
        <v>7407</v>
      </c>
      <c r="AA2270" s="36" t="s">
        <v>2197</v>
      </c>
      <c r="AB2270" s="36" t="s">
        <v>2252</v>
      </c>
      <c r="AC2270" s="37">
        <v>4</v>
      </c>
    </row>
    <row r="2271" spans="26:29" ht="14.25">
      <c r="Z2271" s="35">
        <v>7408</v>
      </c>
      <c r="AA2271" s="36" t="s">
        <v>2197</v>
      </c>
      <c r="AB2271" s="36" t="s">
        <v>2252</v>
      </c>
      <c r="AC2271" s="37">
        <v>4</v>
      </c>
    </row>
    <row r="2272" spans="26:29" ht="14.25">
      <c r="Z2272" s="35">
        <v>7409</v>
      </c>
      <c r="AA2272" s="36" t="s">
        <v>2197</v>
      </c>
      <c r="AB2272" s="36" t="s">
        <v>2252</v>
      </c>
      <c r="AC2272" s="37">
        <v>4</v>
      </c>
    </row>
    <row r="2273" spans="26:29" ht="14.25">
      <c r="Z2273" s="35">
        <v>7431</v>
      </c>
      <c r="AA2273" s="36" t="s">
        <v>2197</v>
      </c>
      <c r="AB2273" s="36" t="s">
        <v>2253</v>
      </c>
      <c r="AC2273" s="37">
        <v>5</v>
      </c>
    </row>
    <row r="2274" spans="26:29" ht="14.25">
      <c r="Z2274" s="35">
        <v>7432</v>
      </c>
      <c r="AA2274" s="36" t="s">
        <v>2197</v>
      </c>
      <c r="AB2274" s="36" t="s">
        <v>2254</v>
      </c>
      <c r="AC2274" s="37">
        <v>5</v>
      </c>
    </row>
    <row r="2275" spans="26:29" ht="14.25">
      <c r="Z2275" s="35">
        <v>7434</v>
      </c>
      <c r="AA2275" s="36" t="s">
        <v>2197</v>
      </c>
      <c r="AB2275" s="36" t="s">
        <v>2255</v>
      </c>
      <c r="AC2275" s="37">
        <v>5</v>
      </c>
    </row>
    <row r="2276" spans="26:29" ht="14.25">
      <c r="Z2276" s="35">
        <v>7435</v>
      </c>
      <c r="AA2276" s="36" t="s">
        <v>2197</v>
      </c>
      <c r="AB2276" s="36" t="s">
        <v>2256</v>
      </c>
      <c r="AC2276" s="37">
        <v>5</v>
      </c>
    </row>
    <row r="2277" spans="26:29" ht="14.25">
      <c r="Z2277" s="35">
        <v>7436</v>
      </c>
      <c r="AA2277" s="36" t="s">
        <v>2197</v>
      </c>
      <c r="AB2277" s="36" t="s">
        <v>2257</v>
      </c>
      <c r="AC2277" s="37">
        <v>5</v>
      </c>
    </row>
    <row r="2278" spans="26:29" ht="14.25">
      <c r="Z2278" s="35">
        <v>7439</v>
      </c>
      <c r="AA2278" s="36" t="s">
        <v>2197</v>
      </c>
      <c r="AB2278" s="36" t="s">
        <v>2258</v>
      </c>
      <c r="AC2278" s="37">
        <v>5</v>
      </c>
    </row>
    <row r="2279" spans="26:29" ht="14.25">
      <c r="Z2279" s="35">
        <v>7441</v>
      </c>
      <c r="AA2279" s="36" t="s">
        <v>2197</v>
      </c>
      <c r="AB2279" s="36" t="s">
        <v>2259</v>
      </c>
      <c r="AC2279" s="37">
        <v>5</v>
      </c>
    </row>
    <row r="2280" spans="26:29" ht="14.25">
      <c r="Z2280" s="35">
        <v>7442</v>
      </c>
      <c r="AA2280" s="36" t="s">
        <v>2197</v>
      </c>
      <c r="AB2280" s="36" t="s">
        <v>2260</v>
      </c>
      <c r="AC2280" s="37">
        <v>5</v>
      </c>
    </row>
    <row r="2281" spans="26:29" ht="14.25">
      <c r="Z2281" s="35">
        <v>7443</v>
      </c>
      <c r="AA2281" s="36" t="s">
        <v>2197</v>
      </c>
      <c r="AB2281" s="36" t="s">
        <v>2261</v>
      </c>
      <c r="AC2281" s="37">
        <v>5</v>
      </c>
    </row>
    <row r="2282" spans="26:29" ht="14.25">
      <c r="Z2282" s="35">
        <v>7444</v>
      </c>
      <c r="AA2282" s="36" t="s">
        <v>2197</v>
      </c>
      <c r="AB2282" s="36" t="s">
        <v>2262</v>
      </c>
      <c r="AC2282" s="37">
        <v>5</v>
      </c>
    </row>
    <row r="2283" spans="26:29" ht="14.25">
      <c r="Z2283" s="35">
        <v>7451</v>
      </c>
      <c r="AA2283" s="36" t="s">
        <v>2197</v>
      </c>
      <c r="AB2283" s="36" t="s">
        <v>2252</v>
      </c>
      <c r="AC2283" s="37">
        <v>5</v>
      </c>
    </row>
    <row r="2284" spans="26:29" ht="14.25">
      <c r="Z2284" s="35">
        <v>7452</v>
      </c>
      <c r="AA2284" s="36" t="s">
        <v>2197</v>
      </c>
      <c r="AB2284" s="36" t="s">
        <v>2263</v>
      </c>
      <c r="AC2284" s="37">
        <v>5</v>
      </c>
    </row>
    <row r="2285" spans="26:29" ht="14.25">
      <c r="Z2285" s="35">
        <v>7453</v>
      </c>
      <c r="AA2285" s="36" t="s">
        <v>2197</v>
      </c>
      <c r="AB2285" s="36" t="s">
        <v>2264</v>
      </c>
      <c r="AC2285" s="37">
        <v>5</v>
      </c>
    </row>
    <row r="2286" spans="26:29" ht="14.25">
      <c r="Z2286" s="35">
        <v>7454</v>
      </c>
      <c r="AA2286" s="36" t="s">
        <v>2197</v>
      </c>
      <c r="AB2286" s="36" t="s">
        <v>2265</v>
      </c>
      <c r="AC2286" s="37">
        <v>5</v>
      </c>
    </row>
    <row r="2287" spans="26:29" ht="14.25">
      <c r="Z2287" s="35">
        <v>7455</v>
      </c>
      <c r="AA2287" s="36" t="s">
        <v>2197</v>
      </c>
      <c r="AB2287" s="36" t="s">
        <v>2266</v>
      </c>
      <c r="AC2287" s="37">
        <v>5</v>
      </c>
    </row>
    <row r="2288" spans="26:29" ht="14.25">
      <c r="Z2288" s="35">
        <v>7456</v>
      </c>
      <c r="AA2288" s="36" t="s">
        <v>2197</v>
      </c>
      <c r="AB2288" s="36" t="s">
        <v>2267</v>
      </c>
      <c r="AC2288" s="37">
        <v>5</v>
      </c>
    </row>
    <row r="2289" spans="26:29" ht="14.25">
      <c r="Z2289" s="35">
        <v>7457</v>
      </c>
      <c r="AA2289" s="36" t="s">
        <v>2197</v>
      </c>
      <c r="AB2289" s="36" t="s">
        <v>2268</v>
      </c>
      <c r="AC2289" s="37">
        <v>5</v>
      </c>
    </row>
    <row r="2290" spans="26:29" ht="14.25">
      <c r="Z2290" s="35">
        <v>7458</v>
      </c>
      <c r="AA2290" s="36" t="s">
        <v>2197</v>
      </c>
      <c r="AB2290" s="36" t="s">
        <v>2269</v>
      </c>
      <c r="AC2290" s="37">
        <v>5</v>
      </c>
    </row>
    <row r="2291" spans="26:29" ht="14.25">
      <c r="Z2291" s="35">
        <v>7461</v>
      </c>
      <c r="AA2291" s="36" t="s">
        <v>2197</v>
      </c>
      <c r="AB2291" s="36" t="s">
        <v>2252</v>
      </c>
      <c r="AC2291" s="37">
        <v>5</v>
      </c>
    </row>
    <row r="2292" spans="26:29" ht="14.25">
      <c r="Z2292" s="35">
        <v>7463</v>
      </c>
      <c r="AA2292" s="36" t="s">
        <v>2197</v>
      </c>
      <c r="AB2292" s="36" t="s">
        <v>2270</v>
      </c>
      <c r="AC2292" s="37">
        <v>5</v>
      </c>
    </row>
    <row r="2293" spans="26:29" ht="14.25">
      <c r="Z2293" s="35">
        <v>7464</v>
      </c>
      <c r="AA2293" s="36" t="s">
        <v>2197</v>
      </c>
      <c r="AB2293" s="36" t="s">
        <v>2271</v>
      </c>
      <c r="AC2293" s="37">
        <v>5</v>
      </c>
    </row>
    <row r="2294" spans="26:29" ht="14.25">
      <c r="Z2294" s="35">
        <v>7465</v>
      </c>
      <c r="AA2294" s="36" t="s">
        <v>2197</v>
      </c>
      <c r="AB2294" s="36" t="s">
        <v>2272</v>
      </c>
      <c r="AC2294" s="37">
        <v>5</v>
      </c>
    </row>
    <row r="2295" spans="26:29" ht="14.25">
      <c r="Z2295" s="35">
        <v>7471</v>
      </c>
      <c r="AA2295" s="36" t="s">
        <v>2197</v>
      </c>
      <c r="AB2295" s="36" t="s">
        <v>2273</v>
      </c>
      <c r="AC2295" s="37">
        <v>5</v>
      </c>
    </row>
    <row r="2296" spans="26:29" ht="14.25">
      <c r="Z2296" s="35">
        <v>7472</v>
      </c>
      <c r="AA2296" s="36" t="s">
        <v>2197</v>
      </c>
      <c r="AB2296" s="36" t="s">
        <v>2274</v>
      </c>
      <c r="AC2296" s="37">
        <v>5</v>
      </c>
    </row>
    <row r="2297" spans="26:29" ht="14.25">
      <c r="Z2297" s="35">
        <v>7473</v>
      </c>
      <c r="AA2297" s="36" t="s">
        <v>2197</v>
      </c>
      <c r="AB2297" s="36" t="s">
        <v>2275</v>
      </c>
      <c r="AC2297" s="37">
        <v>5</v>
      </c>
    </row>
    <row r="2298" spans="26:29" ht="14.25">
      <c r="Z2298" s="35">
        <v>7474</v>
      </c>
      <c r="AA2298" s="36" t="s">
        <v>2197</v>
      </c>
      <c r="AB2298" s="36" t="s">
        <v>2276</v>
      </c>
      <c r="AC2298" s="37">
        <v>5</v>
      </c>
    </row>
    <row r="2299" spans="26:29" ht="14.25">
      <c r="Z2299" s="35">
        <v>7475</v>
      </c>
      <c r="AA2299" s="36" t="s">
        <v>2197</v>
      </c>
      <c r="AB2299" s="36" t="s">
        <v>2277</v>
      </c>
      <c r="AC2299" s="37">
        <v>5</v>
      </c>
    </row>
    <row r="2300" spans="26:29" ht="14.25">
      <c r="Z2300" s="35">
        <v>7476</v>
      </c>
      <c r="AA2300" s="36" t="s">
        <v>2197</v>
      </c>
      <c r="AB2300" s="36" t="s">
        <v>2278</v>
      </c>
      <c r="AC2300" s="37">
        <v>5</v>
      </c>
    </row>
    <row r="2301" spans="26:29" ht="14.25">
      <c r="Z2301" s="35">
        <v>7477</v>
      </c>
      <c r="AA2301" s="36" t="s">
        <v>2197</v>
      </c>
      <c r="AB2301" s="36" t="s">
        <v>2279</v>
      </c>
      <c r="AC2301" s="37">
        <v>5</v>
      </c>
    </row>
    <row r="2302" spans="26:29" ht="14.25">
      <c r="Z2302" s="35">
        <v>7478</v>
      </c>
      <c r="AA2302" s="36" t="s">
        <v>2197</v>
      </c>
      <c r="AB2302" s="36" t="s">
        <v>2280</v>
      </c>
      <c r="AC2302" s="37">
        <v>5</v>
      </c>
    </row>
    <row r="2303" spans="26:29" ht="14.25">
      <c r="Z2303" s="35">
        <v>7479</v>
      </c>
      <c r="AA2303" s="36" t="s">
        <v>2197</v>
      </c>
      <c r="AB2303" s="36" t="s">
        <v>2281</v>
      </c>
      <c r="AC2303" s="37">
        <v>5</v>
      </c>
    </row>
    <row r="2304" spans="26:29" ht="14.25">
      <c r="Z2304" s="35">
        <v>7500</v>
      </c>
      <c r="AA2304" s="36" t="s">
        <v>2197</v>
      </c>
      <c r="AB2304" s="36" t="s">
        <v>2282</v>
      </c>
      <c r="AC2304" s="37">
        <v>5</v>
      </c>
    </row>
    <row r="2305" spans="26:29" ht="14.25">
      <c r="Z2305" s="35">
        <v>7501</v>
      </c>
      <c r="AA2305" s="36" t="s">
        <v>2197</v>
      </c>
      <c r="AB2305" s="36" t="s">
        <v>2282</v>
      </c>
      <c r="AC2305" s="37">
        <v>5</v>
      </c>
    </row>
    <row r="2306" spans="26:29" ht="14.25">
      <c r="Z2306" s="35">
        <v>7511</v>
      </c>
      <c r="AA2306" s="36" t="s">
        <v>2197</v>
      </c>
      <c r="AB2306" s="36" t="s">
        <v>2283</v>
      </c>
      <c r="AC2306" s="37">
        <v>5</v>
      </c>
    </row>
    <row r="2307" spans="26:29" ht="14.25">
      <c r="Z2307" s="35">
        <v>7512</v>
      </c>
      <c r="AA2307" s="36" t="s">
        <v>2197</v>
      </c>
      <c r="AB2307" s="36" t="s">
        <v>2284</v>
      </c>
      <c r="AC2307" s="37">
        <v>5</v>
      </c>
    </row>
    <row r="2308" spans="26:29" ht="14.25">
      <c r="Z2308" s="35">
        <v>7513</v>
      </c>
      <c r="AA2308" s="36" t="s">
        <v>2197</v>
      </c>
      <c r="AB2308" s="36" t="s">
        <v>2285</v>
      </c>
      <c r="AC2308" s="37">
        <v>5</v>
      </c>
    </row>
    <row r="2309" spans="26:29" ht="14.25">
      <c r="Z2309" s="35">
        <v>7514</v>
      </c>
      <c r="AA2309" s="36" t="s">
        <v>2197</v>
      </c>
      <c r="AB2309" s="36" t="s">
        <v>2286</v>
      </c>
      <c r="AC2309" s="37">
        <v>5</v>
      </c>
    </row>
    <row r="2310" spans="26:29" ht="14.25">
      <c r="Z2310" s="35">
        <v>7515</v>
      </c>
      <c r="AA2310" s="36" t="s">
        <v>2197</v>
      </c>
      <c r="AB2310" s="36" t="s">
        <v>2287</v>
      </c>
      <c r="AC2310" s="37">
        <v>5</v>
      </c>
    </row>
    <row r="2311" spans="26:29" ht="14.25">
      <c r="Z2311" s="35">
        <v>7516</v>
      </c>
      <c r="AA2311" s="36" t="s">
        <v>2197</v>
      </c>
      <c r="AB2311" s="36" t="s">
        <v>2288</v>
      </c>
      <c r="AC2311" s="37">
        <v>5</v>
      </c>
    </row>
    <row r="2312" spans="26:29" ht="14.25">
      <c r="Z2312" s="35">
        <v>7517</v>
      </c>
      <c r="AA2312" s="36" t="s">
        <v>2197</v>
      </c>
      <c r="AB2312" s="36" t="s">
        <v>2289</v>
      </c>
      <c r="AC2312" s="37">
        <v>5</v>
      </c>
    </row>
    <row r="2313" spans="26:29" ht="14.25">
      <c r="Z2313" s="35">
        <v>7521</v>
      </c>
      <c r="AA2313" s="36" t="s">
        <v>2197</v>
      </c>
      <c r="AB2313" s="36" t="s">
        <v>2290</v>
      </c>
      <c r="AC2313" s="37">
        <v>5</v>
      </c>
    </row>
    <row r="2314" spans="26:29" ht="14.25">
      <c r="Z2314" s="35">
        <v>7522</v>
      </c>
      <c r="AA2314" s="36" t="s">
        <v>2197</v>
      </c>
      <c r="AB2314" s="36" t="s">
        <v>2291</v>
      </c>
      <c r="AC2314" s="37">
        <v>5</v>
      </c>
    </row>
    <row r="2315" spans="26:29" ht="14.25">
      <c r="Z2315" s="35">
        <v>7523</v>
      </c>
      <c r="AA2315" s="36" t="s">
        <v>2197</v>
      </c>
      <c r="AB2315" s="36" t="s">
        <v>2292</v>
      </c>
      <c r="AC2315" s="37">
        <v>5</v>
      </c>
    </row>
    <row r="2316" spans="26:29" ht="14.25">
      <c r="Z2316" s="35">
        <v>7524</v>
      </c>
      <c r="AA2316" s="36" t="s">
        <v>2197</v>
      </c>
      <c r="AB2316" s="36" t="s">
        <v>2293</v>
      </c>
      <c r="AC2316" s="37">
        <v>5</v>
      </c>
    </row>
    <row r="2317" spans="26:29" ht="14.25">
      <c r="Z2317" s="35">
        <v>7525</v>
      </c>
      <c r="AA2317" s="36" t="s">
        <v>2197</v>
      </c>
      <c r="AB2317" s="36" t="s">
        <v>2294</v>
      </c>
      <c r="AC2317" s="37">
        <v>5</v>
      </c>
    </row>
    <row r="2318" spans="26:29" ht="14.25">
      <c r="Z2318" s="35">
        <v>7526</v>
      </c>
      <c r="AA2318" s="36" t="s">
        <v>2197</v>
      </c>
      <c r="AB2318" s="36" t="s">
        <v>2295</v>
      </c>
      <c r="AC2318" s="37">
        <v>5</v>
      </c>
    </row>
    <row r="2319" spans="26:29" ht="14.25">
      <c r="Z2319" s="35">
        <v>7527</v>
      </c>
      <c r="AA2319" s="36" t="s">
        <v>2197</v>
      </c>
      <c r="AB2319" s="36" t="s">
        <v>2296</v>
      </c>
      <c r="AC2319" s="37">
        <v>5</v>
      </c>
    </row>
    <row r="2320" spans="26:29" ht="14.25">
      <c r="Z2320" s="35">
        <v>7530</v>
      </c>
      <c r="AA2320" s="36" t="s">
        <v>2197</v>
      </c>
      <c r="AB2320" s="36" t="s">
        <v>2297</v>
      </c>
      <c r="AC2320" s="37">
        <v>5</v>
      </c>
    </row>
    <row r="2321" spans="26:29" ht="14.25">
      <c r="Z2321" s="35">
        <v>7532</v>
      </c>
      <c r="AA2321" s="36" t="s">
        <v>2197</v>
      </c>
      <c r="AB2321" s="36" t="s">
        <v>2298</v>
      </c>
      <c r="AC2321" s="37">
        <v>5</v>
      </c>
    </row>
    <row r="2322" spans="26:29" ht="14.25">
      <c r="Z2322" s="35">
        <v>7533</v>
      </c>
      <c r="AA2322" s="36" t="s">
        <v>2197</v>
      </c>
      <c r="AB2322" s="36" t="s">
        <v>2299</v>
      </c>
      <c r="AC2322" s="37">
        <v>5</v>
      </c>
    </row>
    <row r="2323" spans="26:29" ht="14.25">
      <c r="Z2323" s="35">
        <v>7535</v>
      </c>
      <c r="AA2323" s="36" t="s">
        <v>2197</v>
      </c>
      <c r="AB2323" s="36" t="s">
        <v>2300</v>
      </c>
      <c r="AC2323" s="37">
        <v>5</v>
      </c>
    </row>
    <row r="2324" spans="26:29" ht="14.25">
      <c r="Z2324" s="35">
        <v>7536</v>
      </c>
      <c r="AA2324" s="36" t="s">
        <v>2197</v>
      </c>
      <c r="AB2324" s="36" t="s">
        <v>2301</v>
      </c>
      <c r="AC2324" s="37">
        <v>5</v>
      </c>
    </row>
    <row r="2325" spans="26:29" ht="14.25">
      <c r="Z2325" s="35">
        <v>7537</v>
      </c>
      <c r="AA2325" s="36" t="s">
        <v>2197</v>
      </c>
      <c r="AB2325" s="36" t="s">
        <v>2302</v>
      </c>
      <c r="AC2325" s="37">
        <v>5</v>
      </c>
    </row>
    <row r="2326" spans="26:29" ht="14.25">
      <c r="Z2326" s="35">
        <v>7538</v>
      </c>
      <c r="AA2326" s="36" t="s">
        <v>2197</v>
      </c>
      <c r="AB2326" s="36" t="s">
        <v>2303</v>
      </c>
      <c r="AC2326" s="37">
        <v>5</v>
      </c>
    </row>
    <row r="2327" spans="26:29" ht="14.25">
      <c r="Z2327" s="35">
        <v>7539</v>
      </c>
      <c r="AA2327" s="36" t="s">
        <v>2197</v>
      </c>
      <c r="AB2327" s="36" t="s">
        <v>2304</v>
      </c>
      <c r="AC2327" s="37">
        <v>5</v>
      </c>
    </row>
    <row r="2328" spans="26:29" ht="14.25">
      <c r="Z2328" s="35">
        <v>7541</v>
      </c>
      <c r="AA2328" s="36" t="s">
        <v>2197</v>
      </c>
      <c r="AB2328" s="36" t="s">
        <v>2305</v>
      </c>
      <c r="AC2328" s="37">
        <v>5</v>
      </c>
    </row>
    <row r="2329" spans="26:29" ht="14.25">
      <c r="Z2329" s="35">
        <v>7542</v>
      </c>
      <c r="AA2329" s="36" t="s">
        <v>2197</v>
      </c>
      <c r="AB2329" s="36" t="s">
        <v>2306</v>
      </c>
      <c r="AC2329" s="37">
        <v>5</v>
      </c>
    </row>
    <row r="2330" spans="26:29" ht="14.25">
      <c r="Z2330" s="35">
        <v>7543</v>
      </c>
      <c r="AA2330" s="36" t="s">
        <v>2197</v>
      </c>
      <c r="AB2330" s="36" t="s">
        <v>2307</v>
      </c>
      <c r="AC2330" s="37">
        <v>5</v>
      </c>
    </row>
    <row r="2331" spans="26:29" ht="14.25">
      <c r="Z2331" s="35">
        <v>7544</v>
      </c>
      <c r="AA2331" s="36" t="s">
        <v>2197</v>
      </c>
      <c r="AB2331" s="36" t="s">
        <v>2308</v>
      </c>
      <c r="AC2331" s="37">
        <v>5</v>
      </c>
    </row>
    <row r="2332" spans="26:29" ht="14.25">
      <c r="Z2332" s="35">
        <v>7545</v>
      </c>
      <c r="AA2332" s="36" t="s">
        <v>2197</v>
      </c>
      <c r="AB2332" s="36" t="s">
        <v>2309</v>
      </c>
      <c r="AC2332" s="37">
        <v>5</v>
      </c>
    </row>
    <row r="2333" spans="26:29" ht="14.25">
      <c r="Z2333" s="35">
        <v>7551</v>
      </c>
      <c r="AA2333" s="36" t="s">
        <v>2197</v>
      </c>
      <c r="AB2333" s="36" t="s">
        <v>2310</v>
      </c>
      <c r="AC2333" s="37">
        <v>5</v>
      </c>
    </row>
    <row r="2334" spans="26:29" ht="14.25">
      <c r="Z2334" s="35">
        <v>7552</v>
      </c>
      <c r="AA2334" s="36" t="s">
        <v>2197</v>
      </c>
      <c r="AB2334" s="36" t="s">
        <v>2311</v>
      </c>
      <c r="AC2334" s="37">
        <v>5</v>
      </c>
    </row>
    <row r="2335" spans="26:29" ht="14.25">
      <c r="Z2335" s="35">
        <v>7553</v>
      </c>
      <c r="AA2335" s="36" t="s">
        <v>2197</v>
      </c>
      <c r="AB2335" s="36" t="s">
        <v>2312</v>
      </c>
      <c r="AC2335" s="37">
        <v>5</v>
      </c>
    </row>
    <row r="2336" spans="26:29" ht="14.25">
      <c r="Z2336" s="35">
        <v>7555</v>
      </c>
      <c r="AA2336" s="36" t="s">
        <v>2197</v>
      </c>
      <c r="AB2336" s="36" t="s">
        <v>2313</v>
      </c>
      <c r="AC2336" s="37">
        <v>5</v>
      </c>
    </row>
    <row r="2337" spans="26:29" ht="14.25">
      <c r="Z2337" s="35">
        <v>7556</v>
      </c>
      <c r="AA2337" s="36" t="s">
        <v>2197</v>
      </c>
      <c r="AB2337" s="36" t="s">
        <v>2314</v>
      </c>
      <c r="AC2337" s="37">
        <v>5</v>
      </c>
    </row>
    <row r="2338" spans="26:29" ht="14.25">
      <c r="Z2338" s="35">
        <v>7557</v>
      </c>
      <c r="AA2338" s="36" t="s">
        <v>2197</v>
      </c>
      <c r="AB2338" s="36" t="s">
        <v>2315</v>
      </c>
      <c r="AC2338" s="37">
        <v>5</v>
      </c>
    </row>
    <row r="2339" spans="26:29" ht="14.25">
      <c r="Z2339" s="35">
        <v>7561</v>
      </c>
      <c r="AA2339" s="36" t="s">
        <v>2197</v>
      </c>
      <c r="AB2339" s="36" t="s">
        <v>2316</v>
      </c>
      <c r="AC2339" s="37">
        <v>5</v>
      </c>
    </row>
    <row r="2340" spans="26:29" ht="14.25">
      <c r="Z2340" s="35">
        <v>7562</v>
      </c>
      <c r="AA2340" s="36" t="s">
        <v>2197</v>
      </c>
      <c r="AB2340" s="36" t="s">
        <v>2317</v>
      </c>
      <c r="AC2340" s="37">
        <v>5</v>
      </c>
    </row>
    <row r="2341" spans="26:29" ht="14.25">
      <c r="Z2341" s="35">
        <v>7563</v>
      </c>
      <c r="AA2341" s="36" t="s">
        <v>2197</v>
      </c>
      <c r="AB2341" s="36" t="s">
        <v>2318</v>
      </c>
      <c r="AC2341" s="37">
        <v>5</v>
      </c>
    </row>
    <row r="2342" spans="26:29" ht="14.25">
      <c r="Z2342" s="35">
        <v>7564</v>
      </c>
      <c r="AA2342" s="36" t="s">
        <v>2197</v>
      </c>
      <c r="AB2342" s="36" t="s">
        <v>2319</v>
      </c>
      <c r="AC2342" s="37">
        <v>5</v>
      </c>
    </row>
    <row r="2343" spans="26:29" ht="14.25">
      <c r="Z2343" s="35">
        <v>7570</v>
      </c>
      <c r="AA2343" s="36" t="s">
        <v>2197</v>
      </c>
      <c r="AB2343" s="36" t="s">
        <v>2315</v>
      </c>
      <c r="AC2343" s="37">
        <v>5</v>
      </c>
    </row>
    <row r="2344" spans="26:29" ht="14.25">
      <c r="Z2344" s="35">
        <v>7571</v>
      </c>
      <c r="AA2344" s="36" t="s">
        <v>2197</v>
      </c>
      <c r="AB2344" s="36" t="s">
        <v>2315</v>
      </c>
      <c r="AC2344" s="37">
        <v>5</v>
      </c>
    </row>
    <row r="2345" spans="26:29" ht="14.25">
      <c r="Z2345" s="35">
        <v>7582</v>
      </c>
      <c r="AA2345" s="36" t="s">
        <v>2197</v>
      </c>
      <c r="AB2345" s="36" t="s">
        <v>2320</v>
      </c>
      <c r="AC2345" s="37">
        <v>5</v>
      </c>
    </row>
    <row r="2346" spans="26:29" ht="14.25">
      <c r="Z2346" s="35">
        <v>7584</v>
      </c>
      <c r="AA2346" s="36" t="s">
        <v>2197</v>
      </c>
      <c r="AB2346" s="36" t="s">
        <v>2321</v>
      </c>
      <c r="AC2346" s="37">
        <v>5</v>
      </c>
    </row>
    <row r="2347" spans="26:29" ht="14.25">
      <c r="Z2347" s="35">
        <v>7585</v>
      </c>
      <c r="AA2347" s="36" t="s">
        <v>2197</v>
      </c>
      <c r="AB2347" s="36" t="s">
        <v>2322</v>
      </c>
      <c r="AC2347" s="37">
        <v>5</v>
      </c>
    </row>
    <row r="2348" spans="26:29" ht="14.25">
      <c r="Z2348" s="35">
        <v>7586</v>
      </c>
      <c r="AA2348" s="36" t="s">
        <v>2197</v>
      </c>
      <c r="AB2348" s="36" t="s">
        <v>2323</v>
      </c>
      <c r="AC2348" s="37">
        <v>5</v>
      </c>
    </row>
    <row r="2349" spans="26:29" ht="14.25">
      <c r="Z2349" s="35">
        <v>7587</v>
      </c>
      <c r="AA2349" s="36" t="s">
        <v>2197</v>
      </c>
      <c r="AB2349" s="36" t="s">
        <v>2324</v>
      </c>
      <c r="AC2349" s="37">
        <v>5</v>
      </c>
    </row>
    <row r="2350" spans="26:29" ht="14.25">
      <c r="Z2350" s="35">
        <v>7588</v>
      </c>
      <c r="AA2350" s="36" t="s">
        <v>2197</v>
      </c>
      <c r="AB2350" s="36" t="s">
        <v>2325</v>
      </c>
      <c r="AC2350" s="37">
        <v>5</v>
      </c>
    </row>
    <row r="2351" spans="26:29" ht="14.25">
      <c r="Z2351" s="35">
        <v>7589</v>
      </c>
      <c r="AA2351" s="36" t="s">
        <v>2197</v>
      </c>
      <c r="AB2351" s="36" t="s">
        <v>2326</v>
      </c>
      <c r="AC2351" s="37">
        <v>5</v>
      </c>
    </row>
    <row r="2352" spans="26:29" ht="14.25">
      <c r="Z2352" s="35">
        <v>7600</v>
      </c>
      <c r="AA2352" s="36" t="s">
        <v>2177</v>
      </c>
      <c r="AB2352" s="36" t="s">
        <v>2327</v>
      </c>
      <c r="AC2352" s="37">
        <v>4</v>
      </c>
    </row>
    <row r="2353" spans="26:29" ht="14.25">
      <c r="Z2353" s="35">
        <v>7601</v>
      </c>
      <c r="AA2353" s="36" t="s">
        <v>2177</v>
      </c>
      <c r="AB2353" s="36" t="s">
        <v>2327</v>
      </c>
      <c r="AC2353" s="37">
        <v>4</v>
      </c>
    </row>
    <row r="2354" spans="26:29" ht="14.25">
      <c r="Z2354" s="35">
        <v>7602</v>
      </c>
      <c r="AA2354" s="36" t="s">
        <v>2177</v>
      </c>
      <c r="AB2354" s="36" t="s">
        <v>2327</v>
      </c>
      <c r="AC2354" s="37">
        <v>4</v>
      </c>
    </row>
    <row r="2355" spans="26:29" ht="14.25">
      <c r="Z2355" s="35">
        <v>7603</v>
      </c>
      <c r="AA2355" s="36" t="s">
        <v>2177</v>
      </c>
      <c r="AB2355" s="36" t="s">
        <v>2327</v>
      </c>
      <c r="AC2355" s="37">
        <v>4</v>
      </c>
    </row>
    <row r="2356" spans="26:29" ht="14.25">
      <c r="Z2356" s="35">
        <v>7604</v>
      </c>
      <c r="AA2356" s="36" t="s">
        <v>2177</v>
      </c>
      <c r="AB2356" s="36" t="s">
        <v>2327</v>
      </c>
      <c r="AC2356" s="37">
        <v>4</v>
      </c>
    </row>
    <row r="2357" spans="26:29" ht="14.25">
      <c r="Z2357" s="35">
        <v>7605</v>
      </c>
      <c r="AA2357" s="36" t="s">
        <v>2177</v>
      </c>
      <c r="AB2357" s="36" t="s">
        <v>2327</v>
      </c>
      <c r="AC2357" s="37">
        <v>4</v>
      </c>
    </row>
    <row r="2358" spans="26:29" ht="14.25">
      <c r="Z2358" s="35">
        <v>7606</v>
      </c>
      <c r="AA2358" s="36" t="s">
        <v>2177</v>
      </c>
      <c r="AB2358" s="36" t="s">
        <v>2327</v>
      </c>
      <c r="AC2358" s="37">
        <v>4</v>
      </c>
    </row>
    <row r="2359" spans="26:29" ht="14.25">
      <c r="Z2359" s="35">
        <v>7607</v>
      </c>
      <c r="AA2359" s="36" t="s">
        <v>2177</v>
      </c>
      <c r="AB2359" s="36" t="s">
        <v>2327</v>
      </c>
      <c r="AC2359" s="37">
        <v>4</v>
      </c>
    </row>
    <row r="2360" spans="26:29" ht="14.25">
      <c r="Z2360" s="35">
        <v>7608</v>
      </c>
      <c r="AA2360" s="36" t="s">
        <v>2177</v>
      </c>
      <c r="AB2360" s="36" t="s">
        <v>2327</v>
      </c>
      <c r="AC2360" s="37">
        <v>4</v>
      </c>
    </row>
    <row r="2361" spans="26:29" ht="14.25">
      <c r="Z2361" s="35">
        <v>7610</v>
      </c>
      <c r="AA2361" s="36" t="s">
        <v>2177</v>
      </c>
      <c r="AB2361" s="36" t="s">
        <v>2327</v>
      </c>
      <c r="AC2361" s="37">
        <v>4</v>
      </c>
    </row>
    <row r="2362" spans="26:29" ht="14.25">
      <c r="Z2362" s="35">
        <v>7611</v>
      </c>
      <c r="AA2362" s="36" t="s">
        <v>2177</v>
      </c>
      <c r="AB2362" s="36" t="s">
        <v>2327</v>
      </c>
      <c r="AC2362" s="37">
        <v>4</v>
      </c>
    </row>
    <row r="2363" spans="26:29" ht="14.25">
      <c r="Z2363" s="35">
        <v>7612</v>
      </c>
      <c r="AA2363" s="36" t="s">
        <v>2177</v>
      </c>
      <c r="AB2363" s="36" t="s">
        <v>2327</v>
      </c>
      <c r="AC2363" s="37">
        <v>4</v>
      </c>
    </row>
    <row r="2364" spans="26:29" ht="14.25">
      <c r="Z2364" s="35">
        <v>7613</v>
      </c>
      <c r="AA2364" s="36" t="s">
        <v>2177</v>
      </c>
      <c r="AB2364" s="36" t="s">
        <v>2327</v>
      </c>
      <c r="AC2364" s="37">
        <v>4</v>
      </c>
    </row>
    <row r="2365" spans="26:29" ht="14.25">
      <c r="Z2365" s="35">
        <v>7614</v>
      </c>
      <c r="AA2365" s="36" t="s">
        <v>2177</v>
      </c>
      <c r="AB2365" s="36" t="s">
        <v>2327</v>
      </c>
      <c r="AC2365" s="37">
        <v>4</v>
      </c>
    </row>
    <row r="2366" spans="26:29" ht="14.25">
      <c r="Z2366" s="35">
        <v>7615</v>
      </c>
      <c r="AA2366" s="36" t="s">
        <v>2177</v>
      </c>
      <c r="AB2366" s="36" t="s">
        <v>2327</v>
      </c>
      <c r="AC2366" s="37">
        <v>4</v>
      </c>
    </row>
    <row r="2367" spans="26:29" ht="14.25">
      <c r="Z2367" s="35">
        <v>7616</v>
      </c>
      <c r="AA2367" s="36" t="s">
        <v>2177</v>
      </c>
      <c r="AB2367" s="36" t="s">
        <v>2327</v>
      </c>
      <c r="AC2367" s="37">
        <v>4</v>
      </c>
    </row>
    <row r="2368" spans="26:29" ht="14.25">
      <c r="Z2368" s="35">
        <v>7617</v>
      </c>
      <c r="AA2368" s="36" t="s">
        <v>2177</v>
      </c>
      <c r="AB2368" s="36" t="s">
        <v>2327</v>
      </c>
      <c r="AC2368" s="37">
        <v>4</v>
      </c>
    </row>
    <row r="2369" spans="26:29" ht="14.25">
      <c r="Z2369" s="35">
        <v>7618</v>
      </c>
      <c r="AA2369" s="36" t="s">
        <v>2177</v>
      </c>
      <c r="AB2369" s="36" t="s">
        <v>2327</v>
      </c>
      <c r="AC2369" s="37">
        <v>4</v>
      </c>
    </row>
    <row r="2370" spans="26:29" ht="14.25">
      <c r="Z2370" s="35">
        <v>7619</v>
      </c>
      <c r="AA2370" s="36" t="s">
        <v>2177</v>
      </c>
      <c r="AB2370" s="36" t="s">
        <v>2327</v>
      </c>
      <c r="AC2370" s="37">
        <v>4</v>
      </c>
    </row>
    <row r="2371" spans="26:29" ht="14.25">
      <c r="Z2371" s="35">
        <v>7621</v>
      </c>
      <c r="AA2371" s="36" t="s">
        <v>2177</v>
      </c>
      <c r="AB2371" s="36" t="s">
        <v>2327</v>
      </c>
      <c r="AC2371" s="37">
        <v>4</v>
      </c>
    </row>
    <row r="2372" spans="26:29" ht="14.25">
      <c r="Z2372" s="35">
        <v>7622</v>
      </c>
      <c r="AA2372" s="36" t="s">
        <v>2177</v>
      </c>
      <c r="AB2372" s="36" t="s">
        <v>2327</v>
      </c>
      <c r="AC2372" s="37">
        <v>4</v>
      </c>
    </row>
    <row r="2373" spans="26:29" ht="14.25">
      <c r="Z2373" s="35">
        <v>7623</v>
      </c>
      <c r="AA2373" s="36" t="s">
        <v>2177</v>
      </c>
      <c r="AB2373" s="36" t="s">
        <v>2327</v>
      </c>
      <c r="AC2373" s="37">
        <v>4</v>
      </c>
    </row>
    <row r="2374" spans="26:29" ht="14.25">
      <c r="Z2374" s="35">
        <v>7624</v>
      </c>
      <c r="AA2374" s="36" t="s">
        <v>2177</v>
      </c>
      <c r="AB2374" s="36" t="s">
        <v>2327</v>
      </c>
      <c r="AC2374" s="37">
        <v>4</v>
      </c>
    </row>
    <row r="2375" spans="26:29" ht="14.25">
      <c r="Z2375" s="35">
        <v>7625</v>
      </c>
      <c r="AA2375" s="36" t="s">
        <v>2177</v>
      </c>
      <c r="AB2375" s="36" t="s">
        <v>2327</v>
      </c>
      <c r="AC2375" s="37">
        <v>4</v>
      </c>
    </row>
    <row r="2376" spans="26:29" ht="14.25">
      <c r="Z2376" s="35">
        <v>7626</v>
      </c>
      <c r="AA2376" s="36" t="s">
        <v>2177</v>
      </c>
      <c r="AB2376" s="36" t="s">
        <v>2327</v>
      </c>
      <c r="AC2376" s="37">
        <v>4</v>
      </c>
    </row>
    <row r="2377" spans="26:29" ht="14.25">
      <c r="Z2377" s="35">
        <v>7627</v>
      </c>
      <c r="AA2377" s="36" t="s">
        <v>2177</v>
      </c>
      <c r="AB2377" s="36" t="s">
        <v>2327</v>
      </c>
      <c r="AC2377" s="37">
        <v>4</v>
      </c>
    </row>
    <row r="2378" spans="26:29" ht="14.25">
      <c r="Z2378" s="35">
        <v>7628</v>
      </c>
      <c r="AA2378" s="36" t="s">
        <v>2177</v>
      </c>
      <c r="AB2378" s="36" t="s">
        <v>2327</v>
      </c>
      <c r="AC2378" s="37">
        <v>4</v>
      </c>
    </row>
    <row r="2379" spans="26:29" ht="14.25">
      <c r="Z2379" s="35">
        <v>7629</v>
      </c>
      <c r="AA2379" s="36" t="s">
        <v>2177</v>
      </c>
      <c r="AB2379" s="36" t="s">
        <v>2327</v>
      </c>
      <c r="AC2379" s="37">
        <v>4</v>
      </c>
    </row>
    <row r="2380" spans="26:29" ht="14.25">
      <c r="Z2380" s="35">
        <v>7630</v>
      </c>
      <c r="AA2380" s="36" t="s">
        <v>2177</v>
      </c>
      <c r="AB2380" s="36" t="s">
        <v>2327</v>
      </c>
      <c r="AC2380" s="37">
        <v>4</v>
      </c>
    </row>
    <row r="2381" spans="26:29" ht="14.25">
      <c r="Z2381" s="35">
        <v>7631</v>
      </c>
      <c r="AA2381" s="36" t="s">
        <v>2177</v>
      </c>
      <c r="AB2381" s="36" t="s">
        <v>2327</v>
      </c>
      <c r="AC2381" s="37">
        <v>4</v>
      </c>
    </row>
    <row r="2382" spans="26:29" ht="14.25">
      <c r="Z2382" s="35">
        <v>7632</v>
      </c>
      <c r="AA2382" s="36" t="s">
        <v>2177</v>
      </c>
      <c r="AB2382" s="36" t="s">
        <v>2327</v>
      </c>
      <c r="AC2382" s="37">
        <v>4</v>
      </c>
    </row>
    <row r="2383" spans="26:29" ht="14.25">
      <c r="Z2383" s="35">
        <v>7633</v>
      </c>
      <c r="AA2383" s="36" t="s">
        <v>2177</v>
      </c>
      <c r="AB2383" s="36" t="s">
        <v>2327</v>
      </c>
      <c r="AC2383" s="37">
        <v>4</v>
      </c>
    </row>
    <row r="2384" spans="26:29" ht="14.25">
      <c r="Z2384" s="35">
        <v>7634</v>
      </c>
      <c r="AA2384" s="36" t="s">
        <v>2177</v>
      </c>
      <c r="AB2384" s="36" t="s">
        <v>2327</v>
      </c>
      <c r="AC2384" s="37">
        <v>4</v>
      </c>
    </row>
    <row r="2385" spans="26:29" ht="14.25">
      <c r="Z2385" s="35">
        <v>7635</v>
      </c>
      <c r="AA2385" s="36" t="s">
        <v>2177</v>
      </c>
      <c r="AB2385" s="36" t="s">
        <v>2327</v>
      </c>
      <c r="AC2385" s="37">
        <v>4</v>
      </c>
    </row>
    <row r="2386" spans="26:29" ht="14.25">
      <c r="Z2386" s="35">
        <v>7636</v>
      </c>
      <c r="AA2386" s="36" t="s">
        <v>2177</v>
      </c>
      <c r="AB2386" s="36" t="s">
        <v>2327</v>
      </c>
      <c r="AC2386" s="37">
        <v>4</v>
      </c>
    </row>
    <row r="2387" spans="26:29" ht="14.25">
      <c r="Z2387" s="35">
        <v>7639</v>
      </c>
      <c r="AA2387" s="36" t="s">
        <v>2177</v>
      </c>
      <c r="AB2387" s="36" t="s">
        <v>2327</v>
      </c>
      <c r="AC2387" s="37">
        <v>4</v>
      </c>
    </row>
    <row r="2388" spans="26:29" ht="14.25">
      <c r="Z2388" s="35">
        <v>7643</v>
      </c>
      <c r="AA2388" s="36" t="s">
        <v>2177</v>
      </c>
      <c r="AB2388" s="36" t="s">
        <v>2327</v>
      </c>
      <c r="AC2388" s="37">
        <v>4</v>
      </c>
    </row>
    <row r="2389" spans="26:29" ht="14.25">
      <c r="Z2389" s="35">
        <v>7644</v>
      </c>
      <c r="AA2389" s="36" t="s">
        <v>2177</v>
      </c>
      <c r="AB2389" s="36" t="s">
        <v>2327</v>
      </c>
      <c r="AC2389" s="37">
        <v>4</v>
      </c>
    </row>
    <row r="2390" spans="26:29" ht="14.25">
      <c r="Z2390" s="35">
        <v>7645</v>
      </c>
      <c r="AA2390" s="36" t="s">
        <v>2177</v>
      </c>
      <c r="AB2390" s="36" t="s">
        <v>2327</v>
      </c>
      <c r="AC2390" s="37">
        <v>4</v>
      </c>
    </row>
    <row r="2391" spans="26:29" ht="14.25">
      <c r="Z2391" s="35">
        <v>7646</v>
      </c>
      <c r="AA2391" s="36" t="s">
        <v>2177</v>
      </c>
      <c r="AB2391" s="36" t="s">
        <v>2327</v>
      </c>
      <c r="AC2391" s="37">
        <v>4</v>
      </c>
    </row>
    <row r="2392" spans="26:29" ht="14.25">
      <c r="Z2392" s="35">
        <v>7647</v>
      </c>
      <c r="AA2392" s="36" t="s">
        <v>2177</v>
      </c>
      <c r="AB2392" s="36" t="s">
        <v>2327</v>
      </c>
      <c r="AC2392" s="37">
        <v>4</v>
      </c>
    </row>
    <row r="2393" spans="26:29" ht="14.25">
      <c r="Z2393" s="35">
        <v>7648</v>
      </c>
      <c r="AA2393" s="36" t="s">
        <v>2177</v>
      </c>
      <c r="AB2393" s="36" t="s">
        <v>2327</v>
      </c>
      <c r="AC2393" s="37">
        <v>4</v>
      </c>
    </row>
    <row r="2394" spans="26:29" ht="14.25">
      <c r="Z2394" s="35">
        <v>7650</v>
      </c>
      <c r="AA2394" s="36" t="s">
        <v>2177</v>
      </c>
      <c r="AB2394" s="36" t="s">
        <v>2327</v>
      </c>
      <c r="AC2394" s="37">
        <v>4</v>
      </c>
    </row>
    <row r="2395" spans="26:29" ht="14.25">
      <c r="Z2395" s="35">
        <v>7661</v>
      </c>
      <c r="AA2395" s="36" t="s">
        <v>2177</v>
      </c>
      <c r="AB2395" s="36" t="s">
        <v>2328</v>
      </c>
      <c r="AC2395" s="37">
        <v>5</v>
      </c>
    </row>
    <row r="2396" spans="26:29" ht="14.25">
      <c r="Z2396" s="35">
        <v>7663</v>
      </c>
      <c r="AA2396" s="36" t="s">
        <v>2177</v>
      </c>
      <c r="AB2396" s="36" t="s">
        <v>2329</v>
      </c>
      <c r="AC2396" s="37">
        <v>5</v>
      </c>
    </row>
    <row r="2397" spans="26:29" ht="14.25">
      <c r="Z2397" s="35">
        <v>7664</v>
      </c>
      <c r="AA2397" s="36" t="s">
        <v>2177</v>
      </c>
      <c r="AB2397" s="36" t="s">
        <v>2330</v>
      </c>
      <c r="AC2397" s="37">
        <v>5</v>
      </c>
    </row>
    <row r="2398" spans="26:29" ht="14.25">
      <c r="Z2398" s="35">
        <v>7666</v>
      </c>
      <c r="AA2398" s="36" t="s">
        <v>2177</v>
      </c>
      <c r="AB2398" s="36" t="s">
        <v>2331</v>
      </c>
      <c r="AC2398" s="37">
        <v>5</v>
      </c>
    </row>
    <row r="2399" spans="26:29" ht="14.25">
      <c r="Z2399" s="35">
        <v>7668</v>
      </c>
      <c r="AA2399" s="36" t="s">
        <v>2177</v>
      </c>
      <c r="AB2399" s="36" t="s">
        <v>2332</v>
      </c>
      <c r="AC2399" s="37">
        <v>5</v>
      </c>
    </row>
    <row r="2400" spans="26:29" ht="14.25">
      <c r="Z2400" s="35">
        <v>7671</v>
      </c>
      <c r="AA2400" s="36" t="s">
        <v>2177</v>
      </c>
      <c r="AB2400" s="36" t="s">
        <v>2333</v>
      </c>
      <c r="AC2400" s="37">
        <v>5</v>
      </c>
    </row>
    <row r="2401" spans="26:29" ht="14.25">
      <c r="Z2401" s="35">
        <v>7672</v>
      </c>
      <c r="AA2401" s="36" t="s">
        <v>2177</v>
      </c>
      <c r="AB2401" s="36" t="s">
        <v>2334</v>
      </c>
      <c r="AC2401" s="37">
        <v>5</v>
      </c>
    </row>
    <row r="2402" spans="26:29" ht="14.25">
      <c r="Z2402" s="35">
        <v>7673</v>
      </c>
      <c r="AA2402" s="36" t="s">
        <v>2177</v>
      </c>
      <c r="AB2402" s="36" t="s">
        <v>2335</v>
      </c>
      <c r="AC2402" s="37">
        <v>5</v>
      </c>
    </row>
    <row r="2403" spans="26:29" ht="14.25">
      <c r="Z2403" s="35">
        <v>7675</v>
      </c>
      <c r="AA2403" s="36" t="s">
        <v>2177</v>
      </c>
      <c r="AB2403" s="36" t="s">
        <v>2336</v>
      </c>
      <c r="AC2403" s="37">
        <v>5</v>
      </c>
    </row>
    <row r="2404" spans="26:29" ht="14.25">
      <c r="Z2404" s="35">
        <v>7677</v>
      </c>
      <c r="AA2404" s="36" t="s">
        <v>2177</v>
      </c>
      <c r="AB2404" s="36" t="s">
        <v>2337</v>
      </c>
      <c r="AC2404" s="37">
        <v>5</v>
      </c>
    </row>
    <row r="2405" spans="26:29" ht="14.25">
      <c r="Z2405" s="35">
        <v>7678</v>
      </c>
      <c r="AA2405" s="36" t="s">
        <v>2177</v>
      </c>
      <c r="AB2405" s="36" t="s">
        <v>2338</v>
      </c>
      <c r="AC2405" s="37">
        <v>5</v>
      </c>
    </row>
    <row r="2406" spans="26:29" ht="14.25">
      <c r="Z2406" s="35">
        <v>7681</v>
      </c>
      <c r="AA2406" s="36" t="s">
        <v>2177</v>
      </c>
      <c r="AB2406" s="36" t="s">
        <v>2339</v>
      </c>
      <c r="AC2406" s="37">
        <v>5</v>
      </c>
    </row>
    <row r="2407" spans="26:29" ht="14.25">
      <c r="Z2407" s="35">
        <v>7682</v>
      </c>
      <c r="AA2407" s="36" t="s">
        <v>2177</v>
      </c>
      <c r="AB2407" s="36" t="s">
        <v>2340</v>
      </c>
      <c r="AC2407" s="37">
        <v>5</v>
      </c>
    </row>
    <row r="2408" spans="26:29" ht="14.25">
      <c r="Z2408" s="35">
        <v>7683</v>
      </c>
      <c r="AA2408" s="36" t="s">
        <v>2177</v>
      </c>
      <c r="AB2408" s="36" t="s">
        <v>2341</v>
      </c>
      <c r="AC2408" s="37">
        <v>5</v>
      </c>
    </row>
    <row r="2409" spans="26:29" ht="14.25">
      <c r="Z2409" s="35">
        <v>7691</v>
      </c>
      <c r="AA2409" s="36" t="s">
        <v>2177</v>
      </c>
      <c r="AB2409" s="36" t="s">
        <v>2327</v>
      </c>
      <c r="AC2409" s="37">
        <v>4</v>
      </c>
    </row>
    <row r="2410" spans="26:29" ht="14.25">
      <c r="Z2410" s="35">
        <v>7693</v>
      </c>
      <c r="AA2410" s="36" t="s">
        <v>2177</v>
      </c>
      <c r="AB2410" s="36" t="s">
        <v>2342</v>
      </c>
      <c r="AC2410" s="37">
        <v>4</v>
      </c>
    </row>
    <row r="2411" spans="26:29" ht="14.25">
      <c r="Z2411" s="35">
        <v>7694</v>
      </c>
      <c r="AA2411" s="36" t="s">
        <v>2177</v>
      </c>
      <c r="AB2411" s="36" t="s">
        <v>2343</v>
      </c>
      <c r="AC2411" s="37">
        <v>5</v>
      </c>
    </row>
    <row r="2412" spans="26:29" ht="14.25">
      <c r="Z2412" s="35">
        <v>7695</v>
      </c>
      <c r="AA2412" s="36" t="s">
        <v>2177</v>
      </c>
      <c r="AB2412" s="36" t="s">
        <v>2344</v>
      </c>
      <c r="AC2412" s="37">
        <v>5</v>
      </c>
    </row>
    <row r="2413" spans="26:29" ht="14.25">
      <c r="Z2413" s="35">
        <v>7696</v>
      </c>
      <c r="AA2413" s="36" t="s">
        <v>2177</v>
      </c>
      <c r="AB2413" s="36" t="s">
        <v>2345</v>
      </c>
      <c r="AC2413" s="37">
        <v>5</v>
      </c>
    </row>
    <row r="2414" spans="26:29" ht="14.25">
      <c r="Z2414" s="35">
        <v>7700</v>
      </c>
      <c r="AA2414" s="36" t="s">
        <v>2177</v>
      </c>
      <c r="AB2414" s="36" t="s">
        <v>2346</v>
      </c>
      <c r="AC2414" s="37">
        <v>5</v>
      </c>
    </row>
    <row r="2415" spans="26:29" ht="14.25">
      <c r="Z2415" s="35">
        <v>7701</v>
      </c>
      <c r="AA2415" s="36" t="s">
        <v>2177</v>
      </c>
      <c r="AB2415" s="36" t="s">
        <v>2346</v>
      </c>
      <c r="AC2415" s="37">
        <v>5</v>
      </c>
    </row>
    <row r="2416" spans="26:29" ht="14.25">
      <c r="Z2416" s="35">
        <v>7702</v>
      </c>
      <c r="AA2416" s="36" t="s">
        <v>2177</v>
      </c>
      <c r="AB2416" s="36" t="s">
        <v>2346</v>
      </c>
      <c r="AC2416" s="37">
        <v>5</v>
      </c>
    </row>
    <row r="2417" spans="26:29" ht="14.25">
      <c r="Z2417" s="35">
        <v>7711</v>
      </c>
      <c r="AA2417" s="36" t="s">
        <v>2177</v>
      </c>
      <c r="AB2417" s="36" t="s">
        <v>2347</v>
      </c>
      <c r="AC2417" s="37">
        <v>5</v>
      </c>
    </row>
    <row r="2418" spans="26:29" ht="14.25">
      <c r="Z2418" s="35">
        <v>7712</v>
      </c>
      <c r="AA2418" s="36" t="s">
        <v>2177</v>
      </c>
      <c r="AB2418" s="36" t="s">
        <v>2348</v>
      </c>
      <c r="AC2418" s="37">
        <v>5</v>
      </c>
    </row>
    <row r="2419" spans="26:29" ht="14.25">
      <c r="Z2419" s="35">
        <v>7714</v>
      </c>
      <c r="AA2419" s="36" t="s">
        <v>2177</v>
      </c>
      <c r="AB2419" s="36" t="s">
        <v>2356</v>
      </c>
      <c r="AC2419" s="37">
        <v>5</v>
      </c>
    </row>
    <row r="2420" spans="26:29" ht="14.25">
      <c r="Z2420" s="35">
        <v>7715</v>
      </c>
      <c r="AA2420" s="36" t="s">
        <v>2177</v>
      </c>
      <c r="AB2420" s="36" t="s">
        <v>2357</v>
      </c>
      <c r="AC2420" s="37">
        <v>5</v>
      </c>
    </row>
    <row r="2421" spans="26:29" ht="14.25">
      <c r="Z2421" s="35">
        <v>7716</v>
      </c>
      <c r="AA2421" s="36" t="s">
        <v>2177</v>
      </c>
      <c r="AB2421" s="36" t="s">
        <v>2358</v>
      </c>
      <c r="AC2421" s="37">
        <v>5</v>
      </c>
    </row>
    <row r="2422" spans="26:29" ht="14.25">
      <c r="Z2422" s="35">
        <v>7717</v>
      </c>
      <c r="AA2422" s="36" t="s">
        <v>2177</v>
      </c>
      <c r="AB2422" s="36" t="s">
        <v>2359</v>
      </c>
      <c r="AC2422" s="37">
        <v>5</v>
      </c>
    </row>
    <row r="2423" spans="26:29" ht="14.25">
      <c r="Z2423" s="35">
        <v>7718</v>
      </c>
      <c r="AA2423" s="36" t="s">
        <v>2177</v>
      </c>
      <c r="AB2423" s="36" t="s">
        <v>2360</v>
      </c>
      <c r="AC2423" s="37">
        <v>5</v>
      </c>
    </row>
    <row r="2424" spans="26:29" ht="14.25">
      <c r="Z2424" s="35">
        <v>7720</v>
      </c>
      <c r="AA2424" s="36" t="s">
        <v>2177</v>
      </c>
      <c r="AB2424" s="36" t="s">
        <v>2361</v>
      </c>
      <c r="AC2424" s="37">
        <v>5</v>
      </c>
    </row>
    <row r="2425" spans="26:29" ht="14.25">
      <c r="Z2425" s="35">
        <v>7723</v>
      </c>
      <c r="AA2425" s="36" t="s">
        <v>2177</v>
      </c>
      <c r="AB2425" s="36" t="s">
        <v>2362</v>
      </c>
      <c r="AC2425" s="37">
        <v>5</v>
      </c>
    </row>
    <row r="2426" spans="26:29" ht="14.25">
      <c r="Z2426" s="35">
        <v>7724</v>
      </c>
      <c r="AA2426" s="36" t="s">
        <v>2177</v>
      </c>
      <c r="AB2426" s="36" t="s">
        <v>2363</v>
      </c>
      <c r="AC2426" s="37">
        <v>5</v>
      </c>
    </row>
    <row r="2427" spans="26:29" ht="14.25">
      <c r="Z2427" s="35">
        <v>7725</v>
      </c>
      <c r="AA2427" s="36" t="s">
        <v>2177</v>
      </c>
      <c r="AB2427" s="36" t="s">
        <v>2364</v>
      </c>
      <c r="AC2427" s="37">
        <v>5</v>
      </c>
    </row>
    <row r="2428" spans="26:29" ht="14.25">
      <c r="Z2428" s="35">
        <v>7726</v>
      </c>
      <c r="AA2428" s="36" t="s">
        <v>2177</v>
      </c>
      <c r="AB2428" s="36" t="s">
        <v>2365</v>
      </c>
      <c r="AC2428" s="37">
        <v>5</v>
      </c>
    </row>
    <row r="2429" spans="26:29" ht="14.25">
      <c r="Z2429" s="35">
        <v>7727</v>
      </c>
      <c r="AA2429" s="36" t="s">
        <v>2177</v>
      </c>
      <c r="AB2429" s="36" t="s">
        <v>2366</v>
      </c>
      <c r="AC2429" s="37">
        <v>5</v>
      </c>
    </row>
    <row r="2430" spans="26:29" ht="14.25">
      <c r="Z2430" s="35">
        <v>7728</v>
      </c>
      <c r="AA2430" s="36" t="s">
        <v>2177</v>
      </c>
      <c r="AB2430" s="36" t="s">
        <v>2367</v>
      </c>
      <c r="AC2430" s="37">
        <v>5</v>
      </c>
    </row>
    <row r="2431" spans="26:29" ht="14.25">
      <c r="Z2431" s="35">
        <v>7731</v>
      </c>
      <c r="AA2431" s="36" t="s">
        <v>2177</v>
      </c>
      <c r="AB2431" s="36" t="s">
        <v>2368</v>
      </c>
      <c r="AC2431" s="37">
        <v>5</v>
      </c>
    </row>
    <row r="2432" spans="26:29" ht="14.25">
      <c r="Z2432" s="35">
        <v>7732</v>
      </c>
      <c r="AA2432" s="36" t="s">
        <v>2177</v>
      </c>
      <c r="AB2432" s="36" t="s">
        <v>2369</v>
      </c>
      <c r="AC2432" s="37">
        <v>5</v>
      </c>
    </row>
    <row r="2433" spans="26:29" ht="14.25">
      <c r="Z2433" s="35">
        <v>7733</v>
      </c>
      <c r="AA2433" s="36" t="s">
        <v>2177</v>
      </c>
      <c r="AB2433" s="36" t="s">
        <v>2370</v>
      </c>
      <c r="AC2433" s="37">
        <v>5</v>
      </c>
    </row>
    <row r="2434" spans="26:29" ht="14.25">
      <c r="Z2434" s="35">
        <v>7735</v>
      </c>
      <c r="AA2434" s="36" t="s">
        <v>2177</v>
      </c>
      <c r="AB2434" s="36" t="s">
        <v>2371</v>
      </c>
      <c r="AC2434" s="37">
        <v>5</v>
      </c>
    </row>
    <row r="2435" spans="26:29" ht="14.25">
      <c r="Z2435" s="35">
        <v>7737</v>
      </c>
      <c r="AA2435" s="36" t="s">
        <v>2177</v>
      </c>
      <c r="AB2435" s="36" t="s">
        <v>2372</v>
      </c>
      <c r="AC2435" s="37">
        <v>5</v>
      </c>
    </row>
    <row r="2436" spans="26:29" ht="14.25">
      <c r="Z2436" s="35">
        <v>7741</v>
      </c>
      <c r="AA2436" s="36" t="s">
        <v>2177</v>
      </c>
      <c r="AB2436" s="36" t="s">
        <v>2373</v>
      </c>
      <c r="AC2436" s="37">
        <v>5</v>
      </c>
    </row>
    <row r="2437" spans="26:29" ht="14.25">
      <c r="Z2437" s="35">
        <v>7742</v>
      </c>
      <c r="AA2437" s="36" t="s">
        <v>2177</v>
      </c>
      <c r="AB2437" s="36" t="s">
        <v>2373</v>
      </c>
      <c r="AC2437" s="37">
        <v>5</v>
      </c>
    </row>
    <row r="2438" spans="26:29" ht="14.25">
      <c r="Z2438" s="35">
        <v>7743</v>
      </c>
      <c r="AA2438" s="36" t="s">
        <v>2177</v>
      </c>
      <c r="AB2438" s="36" t="s">
        <v>2374</v>
      </c>
      <c r="AC2438" s="37">
        <v>5</v>
      </c>
    </row>
    <row r="2439" spans="26:29" ht="14.25">
      <c r="Z2439" s="35">
        <v>7744</v>
      </c>
      <c r="AA2439" s="36" t="s">
        <v>2177</v>
      </c>
      <c r="AB2439" s="36" t="s">
        <v>2375</v>
      </c>
      <c r="AC2439" s="37">
        <v>5</v>
      </c>
    </row>
    <row r="2440" spans="26:29" ht="14.25">
      <c r="Z2440" s="35">
        <v>7745</v>
      </c>
      <c r="AA2440" s="36" t="s">
        <v>2177</v>
      </c>
      <c r="AB2440" s="36" t="s">
        <v>2376</v>
      </c>
      <c r="AC2440" s="37">
        <v>5</v>
      </c>
    </row>
    <row r="2441" spans="26:29" ht="14.25">
      <c r="Z2441" s="35">
        <v>7747</v>
      </c>
      <c r="AA2441" s="36" t="s">
        <v>2177</v>
      </c>
      <c r="AB2441" s="36" t="s">
        <v>2377</v>
      </c>
      <c r="AC2441" s="37">
        <v>5</v>
      </c>
    </row>
    <row r="2442" spans="26:29" ht="14.25">
      <c r="Z2442" s="35">
        <v>7751</v>
      </c>
      <c r="AA2442" s="36" t="s">
        <v>2177</v>
      </c>
      <c r="AB2442" s="36" t="s">
        <v>2378</v>
      </c>
      <c r="AC2442" s="37">
        <v>5</v>
      </c>
    </row>
    <row r="2443" spans="26:29" ht="14.25">
      <c r="Z2443" s="35">
        <v>7752</v>
      </c>
      <c r="AA2443" s="36" t="s">
        <v>2177</v>
      </c>
      <c r="AB2443" s="36" t="s">
        <v>2379</v>
      </c>
      <c r="AC2443" s="37">
        <v>5</v>
      </c>
    </row>
    <row r="2444" spans="26:29" ht="14.25">
      <c r="Z2444" s="35">
        <v>7753</v>
      </c>
      <c r="AA2444" s="36" t="s">
        <v>2177</v>
      </c>
      <c r="AB2444" s="36" t="s">
        <v>2380</v>
      </c>
      <c r="AC2444" s="37">
        <v>5</v>
      </c>
    </row>
    <row r="2445" spans="26:29" ht="14.25">
      <c r="Z2445" s="35">
        <v>7754</v>
      </c>
      <c r="AA2445" s="36" t="s">
        <v>2177</v>
      </c>
      <c r="AB2445" s="36" t="s">
        <v>2381</v>
      </c>
      <c r="AC2445" s="37">
        <v>5</v>
      </c>
    </row>
    <row r="2446" spans="26:29" ht="14.25">
      <c r="Z2446" s="35">
        <v>7755</v>
      </c>
      <c r="AA2446" s="36" t="s">
        <v>2177</v>
      </c>
      <c r="AB2446" s="36" t="s">
        <v>2382</v>
      </c>
      <c r="AC2446" s="37">
        <v>5</v>
      </c>
    </row>
    <row r="2447" spans="26:29" ht="14.25">
      <c r="Z2447" s="35">
        <v>7756</v>
      </c>
      <c r="AA2447" s="36" t="s">
        <v>2177</v>
      </c>
      <c r="AB2447" s="36" t="s">
        <v>2383</v>
      </c>
      <c r="AC2447" s="37">
        <v>5</v>
      </c>
    </row>
    <row r="2448" spans="26:29" ht="14.25">
      <c r="Z2448" s="35">
        <v>7757</v>
      </c>
      <c r="AA2448" s="36" t="s">
        <v>2177</v>
      </c>
      <c r="AB2448" s="36" t="s">
        <v>2384</v>
      </c>
      <c r="AC2448" s="37">
        <v>5</v>
      </c>
    </row>
    <row r="2449" spans="26:29" ht="14.25">
      <c r="Z2449" s="35">
        <v>7759</v>
      </c>
      <c r="AA2449" s="36" t="s">
        <v>2177</v>
      </c>
      <c r="AB2449" s="36" t="s">
        <v>2385</v>
      </c>
      <c r="AC2449" s="37">
        <v>5</v>
      </c>
    </row>
    <row r="2450" spans="26:29" ht="14.25">
      <c r="Z2450" s="35">
        <v>7761</v>
      </c>
      <c r="AA2450" s="36" t="s">
        <v>2177</v>
      </c>
      <c r="AB2450" s="36" t="s">
        <v>2386</v>
      </c>
      <c r="AC2450" s="37">
        <v>5</v>
      </c>
    </row>
    <row r="2451" spans="26:29" ht="14.25">
      <c r="Z2451" s="35">
        <v>7762</v>
      </c>
      <c r="AA2451" s="36" t="s">
        <v>2177</v>
      </c>
      <c r="AB2451" s="36" t="s">
        <v>2387</v>
      </c>
      <c r="AC2451" s="37">
        <v>5</v>
      </c>
    </row>
    <row r="2452" spans="26:29" ht="14.25">
      <c r="Z2452" s="35">
        <v>7763</v>
      </c>
      <c r="AA2452" s="36" t="s">
        <v>2177</v>
      </c>
      <c r="AB2452" s="36" t="s">
        <v>2388</v>
      </c>
      <c r="AC2452" s="37">
        <v>5</v>
      </c>
    </row>
    <row r="2453" spans="26:29" ht="14.25">
      <c r="Z2453" s="35">
        <v>7766</v>
      </c>
      <c r="AA2453" s="36" t="s">
        <v>2177</v>
      </c>
      <c r="AB2453" s="36" t="s">
        <v>2389</v>
      </c>
      <c r="AC2453" s="37">
        <v>5</v>
      </c>
    </row>
    <row r="2454" spans="26:29" ht="14.25">
      <c r="Z2454" s="35">
        <v>7768</v>
      </c>
      <c r="AA2454" s="36" t="s">
        <v>2177</v>
      </c>
      <c r="AB2454" s="36" t="s">
        <v>2390</v>
      </c>
      <c r="AC2454" s="37">
        <v>5</v>
      </c>
    </row>
    <row r="2455" spans="26:29" ht="14.25">
      <c r="Z2455" s="35">
        <v>7771</v>
      </c>
      <c r="AA2455" s="36" t="s">
        <v>2177</v>
      </c>
      <c r="AB2455" s="36" t="s">
        <v>2391</v>
      </c>
      <c r="AC2455" s="37">
        <v>5</v>
      </c>
    </row>
    <row r="2456" spans="26:29" ht="14.25">
      <c r="Z2456" s="35">
        <v>7772</v>
      </c>
      <c r="AA2456" s="36" t="s">
        <v>2177</v>
      </c>
      <c r="AB2456" s="36" t="s">
        <v>2392</v>
      </c>
      <c r="AC2456" s="37">
        <v>5</v>
      </c>
    </row>
    <row r="2457" spans="26:29" ht="14.25">
      <c r="Z2457" s="35">
        <v>7773</v>
      </c>
      <c r="AA2457" s="36" t="s">
        <v>2177</v>
      </c>
      <c r="AB2457" s="36" t="s">
        <v>2393</v>
      </c>
      <c r="AC2457" s="37">
        <v>5</v>
      </c>
    </row>
    <row r="2458" spans="26:29" ht="14.25">
      <c r="Z2458" s="35">
        <v>7774</v>
      </c>
      <c r="AA2458" s="36" t="s">
        <v>2177</v>
      </c>
      <c r="AB2458" s="36" t="s">
        <v>2394</v>
      </c>
      <c r="AC2458" s="37">
        <v>5</v>
      </c>
    </row>
    <row r="2459" spans="26:29" ht="14.25">
      <c r="Z2459" s="35">
        <v>7775</v>
      </c>
      <c r="AA2459" s="36" t="s">
        <v>2177</v>
      </c>
      <c r="AB2459" s="36" t="s">
        <v>2395</v>
      </c>
      <c r="AC2459" s="37">
        <v>5</v>
      </c>
    </row>
    <row r="2460" spans="26:29" ht="14.25">
      <c r="Z2460" s="35">
        <v>7781</v>
      </c>
      <c r="AA2460" s="36" t="s">
        <v>2177</v>
      </c>
      <c r="AB2460" s="36" t="s">
        <v>2396</v>
      </c>
      <c r="AC2460" s="37">
        <v>5</v>
      </c>
    </row>
    <row r="2461" spans="26:29" ht="14.25">
      <c r="Z2461" s="35">
        <v>7782</v>
      </c>
      <c r="AA2461" s="36" t="s">
        <v>2177</v>
      </c>
      <c r="AB2461" s="36" t="s">
        <v>2397</v>
      </c>
      <c r="AC2461" s="37">
        <v>5</v>
      </c>
    </row>
    <row r="2462" spans="26:29" ht="14.25">
      <c r="Z2462" s="35">
        <v>7783</v>
      </c>
      <c r="AA2462" s="36" t="s">
        <v>2177</v>
      </c>
      <c r="AB2462" s="36" t="s">
        <v>2398</v>
      </c>
      <c r="AC2462" s="37">
        <v>5</v>
      </c>
    </row>
    <row r="2463" spans="26:29" ht="14.25">
      <c r="Z2463" s="35">
        <v>7784</v>
      </c>
      <c r="AA2463" s="36" t="s">
        <v>2177</v>
      </c>
      <c r="AB2463" s="36" t="s">
        <v>2399</v>
      </c>
      <c r="AC2463" s="37">
        <v>5</v>
      </c>
    </row>
    <row r="2464" spans="26:29" ht="14.25">
      <c r="Z2464" s="35">
        <v>7785</v>
      </c>
      <c r="AA2464" s="36" t="s">
        <v>2177</v>
      </c>
      <c r="AB2464" s="36" t="s">
        <v>2400</v>
      </c>
      <c r="AC2464" s="37">
        <v>5</v>
      </c>
    </row>
    <row r="2465" spans="26:29" ht="14.25">
      <c r="Z2465" s="35">
        <v>7800</v>
      </c>
      <c r="AA2465" s="36" t="s">
        <v>2177</v>
      </c>
      <c r="AB2465" s="36" t="s">
        <v>2401</v>
      </c>
      <c r="AC2465" s="37">
        <v>5</v>
      </c>
    </row>
    <row r="2466" spans="26:29" ht="14.25">
      <c r="Z2466" s="35">
        <v>7801</v>
      </c>
      <c r="AA2466" s="36" t="s">
        <v>2177</v>
      </c>
      <c r="AB2466" s="36" t="s">
        <v>2402</v>
      </c>
      <c r="AC2466" s="37">
        <v>5</v>
      </c>
    </row>
    <row r="2467" spans="26:29" ht="14.25">
      <c r="Z2467" s="35">
        <v>7802</v>
      </c>
      <c r="AA2467" s="36" t="s">
        <v>2177</v>
      </c>
      <c r="AB2467" s="36" t="s">
        <v>2402</v>
      </c>
      <c r="AC2467" s="37">
        <v>5</v>
      </c>
    </row>
    <row r="2468" spans="26:29" ht="14.25">
      <c r="Z2468" s="35">
        <v>7811</v>
      </c>
      <c r="AA2468" s="36" t="s">
        <v>2177</v>
      </c>
      <c r="AB2468" s="36" t="s">
        <v>2403</v>
      </c>
      <c r="AC2468" s="37">
        <v>5</v>
      </c>
    </row>
    <row r="2469" spans="26:29" ht="14.25">
      <c r="Z2469" s="35">
        <v>7812</v>
      </c>
      <c r="AA2469" s="36" t="s">
        <v>2177</v>
      </c>
      <c r="AB2469" s="36" t="s">
        <v>2404</v>
      </c>
      <c r="AC2469" s="37">
        <v>5</v>
      </c>
    </row>
    <row r="2470" spans="26:29" ht="14.25">
      <c r="Z2470" s="35">
        <v>7813</v>
      </c>
      <c r="AA2470" s="36" t="s">
        <v>2177</v>
      </c>
      <c r="AB2470" s="36" t="s">
        <v>2405</v>
      </c>
      <c r="AC2470" s="37">
        <v>5</v>
      </c>
    </row>
    <row r="2471" spans="26:29" ht="14.25">
      <c r="Z2471" s="35">
        <v>7814</v>
      </c>
      <c r="AA2471" s="36" t="s">
        <v>2177</v>
      </c>
      <c r="AB2471" s="36" t="s">
        <v>2406</v>
      </c>
      <c r="AC2471" s="37">
        <v>5</v>
      </c>
    </row>
    <row r="2472" spans="26:29" ht="14.25">
      <c r="Z2472" s="35">
        <v>7815</v>
      </c>
      <c r="AA2472" s="36" t="s">
        <v>2177</v>
      </c>
      <c r="AB2472" s="36" t="s">
        <v>2407</v>
      </c>
      <c r="AC2472" s="37">
        <v>5</v>
      </c>
    </row>
    <row r="2473" spans="26:29" ht="14.25">
      <c r="Z2473" s="35">
        <v>7817</v>
      </c>
      <c r="AA2473" s="36" t="s">
        <v>2177</v>
      </c>
      <c r="AB2473" s="36" t="s">
        <v>2408</v>
      </c>
      <c r="AC2473" s="37">
        <v>5</v>
      </c>
    </row>
    <row r="2474" spans="26:29" ht="14.25">
      <c r="Z2474" s="35">
        <v>7822</v>
      </c>
      <c r="AA2474" s="36" t="s">
        <v>2177</v>
      </c>
      <c r="AB2474" s="36" t="s">
        <v>2409</v>
      </c>
      <c r="AC2474" s="37">
        <v>5</v>
      </c>
    </row>
    <row r="2475" spans="26:29" ht="14.25">
      <c r="Z2475" s="35">
        <v>7823</v>
      </c>
      <c r="AA2475" s="36" t="s">
        <v>2177</v>
      </c>
      <c r="AB2475" s="36" t="s">
        <v>2410</v>
      </c>
      <c r="AC2475" s="37">
        <v>5</v>
      </c>
    </row>
    <row r="2476" spans="26:29" ht="14.25">
      <c r="Z2476" s="35">
        <v>7824</v>
      </c>
      <c r="AA2476" s="36" t="s">
        <v>2177</v>
      </c>
      <c r="AB2476" s="36" t="s">
        <v>2411</v>
      </c>
      <c r="AC2476" s="37">
        <v>5</v>
      </c>
    </row>
    <row r="2477" spans="26:29" ht="14.25">
      <c r="Z2477" s="35">
        <v>7826</v>
      </c>
      <c r="AA2477" s="36" t="s">
        <v>2177</v>
      </c>
      <c r="AB2477" s="36" t="s">
        <v>2412</v>
      </c>
      <c r="AC2477" s="37">
        <v>5</v>
      </c>
    </row>
    <row r="2478" spans="26:29" ht="14.25">
      <c r="Z2478" s="35">
        <v>7827</v>
      </c>
      <c r="AA2478" s="36" t="s">
        <v>2177</v>
      </c>
      <c r="AB2478" s="36" t="s">
        <v>2413</v>
      </c>
      <c r="AC2478" s="37">
        <v>5</v>
      </c>
    </row>
    <row r="2479" spans="26:29" ht="14.25">
      <c r="Z2479" s="35">
        <v>7831</v>
      </c>
      <c r="AA2479" s="36" t="s">
        <v>2177</v>
      </c>
      <c r="AB2479" s="36" t="s">
        <v>2414</v>
      </c>
      <c r="AC2479" s="37">
        <v>5</v>
      </c>
    </row>
    <row r="2480" spans="26:29" ht="14.25">
      <c r="Z2480" s="35">
        <v>7833</v>
      </c>
      <c r="AA2480" s="36" t="s">
        <v>2177</v>
      </c>
      <c r="AB2480" s="36" t="s">
        <v>2415</v>
      </c>
      <c r="AC2480" s="37">
        <v>5</v>
      </c>
    </row>
    <row r="2481" spans="26:29" ht="14.25">
      <c r="Z2481" s="35">
        <v>7834</v>
      </c>
      <c r="AA2481" s="36" t="s">
        <v>2177</v>
      </c>
      <c r="AB2481" s="36" t="s">
        <v>2416</v>
      </c>
      <c r="AC2481" s="37">
        <v>5</v>
      </c>
    </row>
    <row r="2482" spans="26:29" ht="14.25">
      <c r="Z2482" s="35">
        <v>7836</v>
      </c>
      <c r="AA2482" s="36" t="s">
        <v>2177</v>
      </c>
      <c r="AB2482" s="36" t="s">
        <v>2417</v>
      </c>
      <c r="AC2482" s="37">
        <v>5</v>
      </c>
    </row>
    <row r="2483" spans="26:29" ht="14.25">
      <c r="Z2483" s="35">
        <v>7837</v>
      </c>
      <c r="AA2483" s="36" t="s">
        <v>2177</v>
      </c>
      <c r="AB2483" s="36" t="s">
        <v>2418</v>
      </c>
      <c r="AC2483" s="37">
        <v>5</v>
      </c>
    </row>
    <row r="2484" spans="26:29" ht="14.25">
      <c r="Z2484" s="35">
        <v>7838</v>
      </c>
      <c r="AA2484" s="36" t="s">
        <v>2177</v>
      </c>
      <c r="AB2484" s="36" t="s">
        <v>2419</v>
      </c>
      <c r="AC2484" s="37">
        <v>5</v>
      </c>
    </row>
    <row r="2485" spans="26:29" ht="14.25">
      <c r="Z2485" s="35">
        <v>7839</v>
      </c>
      <c r="AA2485" s="36" t="s">
        <v>2177</v>
      </c>
      <c r="AB2485" s="36" t="s">
        <v>2420</v>
      </c>
      <c r="AC2485" s="37">
        <v>5</v>
      </c>
    </row>
    <row r="2486" spans="26:29" ht="14.25">
      <c r="Z2486" s="35">
        <v>7841</v>
      </c>
      <c r="AA2486" s="36" t="s">
        <v>2177</v>
      </c>
      <c r="AB2486" s="36" t="s">
        <v>2421</v>
      </c>
      <c r="AC2486" s="37">
        <v>5</v>
      </c>
    </row>
    <row r="2487" spans="26:29" ht="14.25">
      <c r="Z2487" s="35">
        <v>7843</v>
      </c>
      <c r="AA2487" s="36" t="s">
        <v>2177</v>
      </c>
      <c r="AB2487" s="36" t="s">
        <v>2422</v>
      </c>
      <c r="AC2487" s="37">
        <v>5</v>
      </c>
    </row>
    <row r="2488" spans="26:29" ht="14.25">
      <c r="Z2488" s="35">
        <v>7846</v>
      </c>
      <c r="AA2488" s="36" t="s">
        <v>2177</v>
      </c>
      <c r="AB2488" s="36" t="s">
        <v>2423</v>
      </c>
      <c r="AC2488" s="37">
        <v>5</v>
      </c>
    </row>
    <row r="2489" spans="26:29" ht="14.25">
      <c r="Z2489" s="35">
        <v>7847</v>
      </c>
      <c r="AA2489" s="36" t="s">
        <v>2177</v>
      </c>
      <c r="AB2489" s="36" t="s">
        <v>2424</v>
      </c>
      <c r="AC2489" s="37">
        <v>5</v>
      </c>
    </row>
    <row r="2490" spans="26:29" ht="14.25">
      <c r="Z2490" s="35">
        <v>7851</v>
      </c>
      <c r="AA2490" s="36" t="s">
        <v>2177</v>
      </c>
      <c r="AB2490" s="36" t="s">
        <v>2425</v>
      </c>
      <c r="AC2490" s="37">
        <v>5</v>
      </c>
    </row>
    <row r="2491" spans="26:29" ht="14.25">
      <c r="Z2491" s="35">
        <v>7853</v>
      </c>
      <c r="AA2491" s="36" t="s">
        <v>2177</v>
      </c>
      <c r="AB2491" s="36" t="s">
        <v>2426</v>
      </c>
      <c r="AC2491" s="37">
        <v>5</v>
      </c>
    </row>
    <row r="2492" spans="26:29" ht="14.25">
      <c r="Z2492" s="35">
        <v>7854</v>
      </c>
      <c r="AA2492" s="36" t="s">
        <v>2177</v>
      </c>
      <c r="AB2492" s="36" t="s">
        <v>2427</v>
      </c>
      <c r="AC2492" s="37">
        <v>5</v>
      </c>
    </row>
    <row r="2493" spans="26:29" ht="14.25">
      <c r="Z2493" s="35">
        <v>7900</v>
      </c>
      <c r="AA2493" s="36" t="s">
        <v>2177</v>
      </c>
      <c r="AB2493" s="36" t="s">
        <v>2428</v>
      </c>
      <c r="AC2493" s="37">
        <v>5</v>
      </c>
    </row>
    <row r="2494" spans="26:29" ht="14.25">
      <c r="Z2494" s="35">
        <v>7901</v>
      </c>
      <c r="AA2494" s="36" t="s">
        <v>2177</v>
      </c>
      <c r="AB2494" s="36" t="s">
        <v>2429</v>
      </c>
      <c r="AC2494" s="37">
        <v>5</v>
      </c>
    </row>
    <row r="2495" spans="26:29" ht="14.25">
      <c r="Z2495" s="35">
        <v>7912</v>
      </c>
      <c r="AA2495" s="36" t="s">
        <v>2177</v>
      </c>
      <c r="AB2495" s="36" t="s">
        <v>2430</v>
      </c>
      <c r="AC2495" s="37">
        <v>5</v>
      </c>
    </row>
    <row r="2496" spans="26:29" ht="14.25">
      <c r="Z2496" s="35">
        <v>7913</v>
      </c>
      <c r="AA2496" s="36" t="s">
        <v>2177</v>
      </c>
      <c r="AB2496" s="36" t="s">
        <v>2431</v>
      </c>
      <c r="AC2496" s="37">
        <v>5</v>
      </c>
    </row>
    <row r="2497" spans="26:29" ht="14.25">
      <c r="Z2497" s="35">
        <v>7914</v>
      </c>
      <c r="AA2497" s="36" t="s">
        <v>2177</v>
      </c>
      <c r="AB2497" s="36" t="s">
        <v>2432</v>
      </c>
      <c r="AC2497" s="37">
        <v>5</v>
      </c>
    </row>
    <row r="2498" spans="26:29" ht="14.25">
      <c r="Z2498" s="35">
        <v>7915</v>
      </c>
      <c r="AA2498" s="36" t="s">
        <v>2177</v>
      </c>
      <c r="AB2498" s="36" t="s">
        <v>2433</v>
      </c>
      <c r="AC2498" s="37">
        <v>5</v>
      </c>
    </row>
    <row r="2499" spans="26:29" ht="14.25">
      <c r="Z2499" s="35">
        <v>7918</v>
      </c>
      <c r="AA2499" s="36" t="s">
        <v>2197</v>
      </c>
      <c r="AB2499" s="36" t="s">
        <v>2434</v>
      </c>
      <c r="AC2499" s="37">
        <v>5</v>
      </c>
    </row>
    <row r="2500" spans="26:29" ht="14.25">
      <c r="Z2500" s="35">
        <v>7921</v>
      </c>
      <c r="AA2500" s="36" t="s">
        <v>2177</v>
      </c>
      <c r="AB2500" s="36" t="s">
        <v>2435</v>
      </c>
      <c r="AC2500" s="37">
        <v>5</v>
      </c>
    </row>
    <row r="2501" spans="26:29" ht="14.25">
      <c r="Z2501" s="35">
        <v>7922</v>
      </c>
      <c r="AA2501" s="36" t="s">
        <v>2177</v>
      </c>
      <c r="AB2501" s="36" t="s">
        <v>2436</v>
      </c>
      <c r="AC2501" s="37">
        <v>5</v>
      </c>
    </row>
    <row r="2502" spans="26:29" ht="14.25">
      <c r="Z2502" s="35">
        <v>7923</v>
      </c>
      <c r="AA2502" s="36" t="s">
        <v>2177</v>
      </c>
      <c r="AB2502" s="36" t="s">
        <v>2437</v>
      </c>
      <c r="AC2502" s="37">
        <v>5</v>
      </c>
    </row>
    <row r="2503" spans="26:29" ht="14.25">
      <c r="Z2503" s="35">
        <v>7924</v>
      </c>
      <c r="AA2503" s="36" t="s">
        <v>2177</v>
      </c>
      <c r="AB2503" s="36" t="s">
        <v>2438</v>
      </c>
      <c r="AC2503" s="37">
        <v>5</v>
      </c>
    </row>
    <row r="2504" spans="26:29" ht="14.25">
      <c r="Z2504" s="35">
        <v>7925</v>
      </c>
      <c r="AA2504" s="36" t="s">
        <v>2177</v>
      </c>
      <c r="AB2504" s="36" t="s">
        <v>2439</v>
      </c>
      <c r="AC2504" s="37">
        <v>5</v>
      </c>
    </row>
    <row r="2505" spans="26:29" ht="14.25">
      <c r="Z2505" s="35">
        <v>7926</v>
      </c>
      <c r="AA2505" s="36" t="s">
        <v>2177</v>
      </c>
      <c r="AB2505" s="36" t="s">
        <v>2440</v>
      </c>
      <c r="AC2505" s="37">
        <v>5</v>
      </c>
    </row>
    <row r="2506" spans="26:29" ht="14.25">
      <c r="Z2506" s="35">
        <v>7932</v>
      </c>
      <c r="AA2506" s="36" t="s">
        <v>2177</v>
      </c>
      <c r="AB2506" s="36" t="s">
        <v>2441</v>
      </c>
      <c r="AC2506" s="37">
        <v>5</v>
      </c>
    </row>
    <row r="2507" spans="26:29" ht="14.25">
      <c r="Z2507" s="35">
        <v>7934</v>
      </c>
      <c r="AA2507" s="36" t="s">
        <v>2177</v>
      </c>
      <c r="AB2507" s="36" t="s">
        <v>2442</v>
      </c>
      <c r="AC2507" s="37">
        <v>5</v>
      </c>
    </row>
    <row r="2508" spans="26:29" ht="14.25">
      <c r="Z2508" s="35">
        <v>7935</v>
      </c>
      <c r="AA2508" s="36" t="s">
        <v>2177</v>
      </c>
      <c r="AB2508" s="36" t="s">
        <v>2443</v>
      </c>
      <c r="AC2508" s="37">
        <v>5</v>
      </c>
    </row>
    <row r="2509" spans="26:29" ht="14.25">
      <c r="Z2509" s="35">
        <v>7936</v>
      </c>
      <c r="AA2509" s="36" t="s">
        <v>2177</v>
      </c>
      <c r="AB2509" s="36" t="s">
        <v>2444</v>
      </c>
      <c r="AC2509" s="37">
        <v>5</v>
      </c>
    </row>
    <row r="2510" spans="26:29" ht="14.25">
      <c r="Z2510" s="35">
        <v>7937</v>
      </c>
      <c r="AA2510" s="36" t="s">
        <v>2177</v>
      </c>
      <c r="AB2510" s="36" t="s">
        <v>2445</v>
      </c>
      <c r="AC2510" s="37">
        <v>5</v>
      </c>
    </row>
    <row r="2511" spans="26:29" ht="14.25">
      <c r="Z2511" s="35">
        <v>7940</v>
      </c>
      <c r="AA2511" s="36" t="s">
        <v>2177</v>
      </c>
      <c r="AB2511" s="36" t="s">
        <v>2446</v>
      </c>
      <c r="AC2511" s="37">
        <v>5</v>
      </c>
    </row>
    <row r="2512" spans="26:29" ht="14.25">
      <c r="Z2512" s="35">
        <v>7951</v>
      </c>
      <c r="AA2512" s="36" t="s">
        <v>2177</v>
      </c>
      <c r="AB2512" s="36" t="s">
        <v>2447</v>
      </c>
      <c r="AC2512" s="37">
        <v>5</v>
      </c>
    </row>
    <row r="2513" spans="26:29" ht="14.25">
      <c r="Z2513" s="35">
        <v>7953</v>
      </c>
      <c r="AA2513" s="36" t="s">
        <v>2177</v>
      </c>
      <c r="AB2513" s="36" t="s">
        <v>2448</v>
      </c>
      <c r="AC2513" s="37">
        <v>5</v>
      </c>
    </row>
    <row r="2514" spans="26:29" ht="14.25">
      <c r="Z2514" s="35">
        <v>7954</v>
      </c>
      <c r="AA2514" s="36" t="s">
        <v>2177</v>
      </c>
      <c r="AB2514" s="36" t="s">
        <v>2449</v>
      </c>
      <c r="AC2514" s="37">
        <v>5</v>
      </c>
    </row>
    <row r="2515" spans="26:29" ht="14.25">
      <c r="Z2515" s="35">
        <v>7957</v>
      </c>
      <c r="AA2515" s="36" t="s">
        <v>2177</v>
      </c>
      <c r="AB2515" s="36" t="s">
        <v>2450</v>
      </c>
      <c r="AC2515" s="37">
        <v>5</v>
      </c>
    </row>
    <row r="2516" spans="26:29" ht="14.25">
      <c r="Z2516" s="35">
        <v>7958</v>
      </c>
      <c r="AA2516" s="36" t="s">
        <v>2177</v>
      </c>
      <c r="AB2516" s="36" t="s">
        <v>2451</v>
      </c>
      <c r="AC2516" s="37">
        <v>5</v>
      </c>
    </row>
    <row r="2517" spans="26:29" ht="14.25">
      <c r="Z2517" s="35">
        <v>7960</v>
      </c>
      <c r="AA2517" s="36" t="s">
        <v>2177</v>
      </c>
      <c r="AB2517" s="36" t="s">
        <v>2452</v>
      </c>
      <c r="AC2517" s="37">
        <v>5</v>
      </c>
    </row>
    <row r="2518" spans="26:29" ht="14.25">
      <c r="Z2518" s="35">
        <v>7964</v>
      </c>
      <c r="AA2518" s="36" t="s">
        <v>2177</v>
      </c>
      <c r="AB2518" s="36" t="s">
        <v>2453</v>
      </c>
      <c r="AC2518" s="37">
        <v>5</v>
      </c>
    </row>
    <row r="2519" spans="26:29" ht="14.25">
      <c r="Z2519" s="35">
        <v>7966</v>
      </c>
      <c r="AA2519" s="36" t="s">
        <v>2177</v>
      </c>
      <c r="AB2519" s="36" t="s">
        <v>2454</v>
      </c>
      <c r="AC2519" s="37">
        <v>5</v>
      </c>
    </row>
    <row r="2520" spans="26:29" ht="14.25">
      <c r="Z2520" s="35">
        <v>7967</v>
      </c>
      <c r="AA2520" s="36" t="s">
        <v>2177</v>
      </c>
      <c r="AB2520" s="36" t="s">
        <v>2455</v>
      </c>
      <c r="AC2520" s="37">
        <v>5</v>
      </c>
    </row>
    <row r="2521" spans="26:29" ht="14.25">
      <c r="Z2521" s="35">
        <v>7968</v>
      </c>
      <c r="AA2521" s="36" t="s">
        <v>2177</v>
      </c>
      <c r="AB2521" s="36" t="s">
        <v>2456</v>
      </c>
      <c r="AC2521" s="37">
        <v>5</v>
      </c>
    </row>
    <row r="2522" spans="26:29" ht="14.25">
      <c r="Z2522" s="35">
        <v>7971</v>
      </c>
      <c r="AA2522" s="36" t="s">
        <v>2177</v>
      </c>
      <c r="AB2522" s="36" t="s">
        <v>2457</v>
      </c>
      <c r="AC2522" s="37">
        <v>5</v>
      </c>
    </row>
    <row r="2523" spans="26:29" ht="14.25">
      <c r="Z2523" s="35">
        <v>7972</v>
      </c>
      <c r="AA2523" s="36" t="s">
        <v>2177</v>
      </c>
      <c r="AB2523" s="36" t="s">
        <v>2458</v>
      </c>
      <c r="AC2523" s="37">
        <v>5</v>
      </c>
    </row>
    <row r="2524" spans="26:29" ht="14.25">
      <c r="Z2524" s="35">
        <v>7973</v>
      </c>
      <c r="AA2524" s="36" t="s">
        <v>2177</v>
      </c>
      <c r="AB2524" s="36" t="s">
        <v>2459</v>
      </c>
      <c r="AC2524" s="37">
        <v>5</v>
      </c>
    </row>
    <row r="2525" spans="26:29" ht="14.25">
      <c r="Z2525" s="35">
        <v>7975</v>
      </c>
      <c r="AA2525" s="36" t="s">
        <v>2177</v>
      </c>
      <c r="AB2525" s="36" t="s">
        <v>2460</v>
      </c>
      <c r="AC2525" s="37">
        <v>5</v>
      </c>
    </row>
    <row r="2526" spans="26:29" ht="14.25">
      <c r="Z2526" s="35">
        <v>7976</v>
      </c>
      <c r="AA2526" s="36" t="s">
        <v>2177</v>
      </c>
      <c r="AB2526" s="36" t="s">
        <v>2461</v>
      </c>
      <c r="AC2526" s="37">
        <v>5</v>
      </c>
    </row>
    <row r="2527" spans="26:29" ht="14.25">
      <c r="Z2527" s="35">
        <v>7977</v>
      </c>
      <c r="AA2527" s="36" t="s">
        <v>2197</v>
      </c>
      <c r="AB2527" s="36" t="s">
        <v>2462</v>
      </c>
      <c r="AC2527" s="37">
        <v>5</v>
      </c>
    </row>
    <row r="2528" spans="26:29" ht="14.25">
      <c r="Z2528" s="35">
        <v>7979</v>
      </c>
      <c r="AA2528" s="36" t="s">
        <v>2197</v>
      </c>
      <c r="AB2528" s="36" t="s">
        <v>2463</v>
      </c>
      <c r="AC2528" s="37">
        <v>5</v>
      </c>
    </row>
    <row r="2529" spans="26:29" ht="14.25">
      <c r="Z2529" s="35">
        <v>7980</v>
      </c>
      <c r="AA2529" s="36" t="s">
        <v>2177</v>
      </c>
      <c r="AB2529" s="36" t="s">
        <v>2464</v>
      </c>
      <c r="AC2529" s="37">
        <v>5</v>
      </c>
    </row>
    <row r="2530" spans="26:29" ht="14.25">
      <c r="Z2530" s="35">
        <v>7981</v>
      </c>
      <c r="AA2530" s="36" t="s">
        <v>2177</v>
      </c>
      <c r="AB2530" s="36" t="s">
        <v>2465</v>
      </c>
      <c r="AC2530" s="37">
        <v>5</v>
      </c>
    </row>
    <row r="2531" spans="26:29" ht="14.25">
      <c r="Z2531" s="35">
        <v>7985</v>
      </c>
      <c r="AA2531" s="36" t="s">
        <v>2177</v>
      </c>
      <c r="AB2531" s="36" t="s">
        <v>2466</v>
      </c>
      <c r="AC2531" s="37">
        <v>5</v>
      </c>
    </row>
    <row r="2532" spans="26:29" ht="14.25">
      <c r="Z2532" s="35">
        <v>7987</v>
      </c>
      <c r="AA2532" s="36" t="s">
        <v>2197</v>
      </c>
      <c r="AB2532" s="36" t="s">
        <v>2467</v>
      </c>
      <c r="AC2532" s="37">
        <v>5</v>
      </c>
    </row>
    <row r="2533" spans="26:29" ht="14.25">
      <c r="Z2533" s="35">
        <v>7988</v>
      </c>
      <c r="AA2533" s="36" t="s">
        <v>2197</v>
      </c>
      <c r="AB2533" s="36" t="s">
        <v>2468</v>
      </c>
      <c r="AC2533" s="37">
        <v>5</v>
      </c>
    </row>
    <row r="2534" spans="26:29" ht="14.25">
      <c r="Z2534" s="35">
        <v>8000</v>
      </c>
      <c r="AA2534" s="36" t="s">
        <v>581</v>
      </c>
      <c r="AB2534" s="36" t="s">
        <v>2469</v>
      </c>
      <c r="AC2534" s="37">
        <v>4</v>
      </c>
    </row>
    <row r="2535" spans="26:29" ht="14.25">
      <c r="Z2535" s="35">
        <v>8001</v>
      </c>
      <c r="AA2535" s="36" t="s">
        <v>581</v>
      </c>
      <c r="AB2535" s="36" t="s">
        <v>2469</v>
      </c>
      <c r="AC2535" s="37">
        <v>4</v>
      </c>
    </row>
    <row r="2536" spans="26:29" ht="14.25">
      <c r="Z2536" s="35">
        <v>8002</v>
      </c>
      <c r="AA2536" s="36" t="s">
        <v>581</v>
      </c>
      <c r="AB2536" s="36" t="s">
        <v>2469</v>
      </c>
      <c r="AC2536" s="37">
        <v>4</v>
      </c>
    </row>
    <row r="2537" spans="26:29" ht="14.25">
      <c r="Z2537" s="35">
        <v>8003</v>
      </c>
      <c r="AA2537" s="36" t="s">
        <v>581</v>
      </c>
      <c r="AB2537" s="36" t="s">
        <v>2469</v>
      </c>
      <c r="AC2537" s="37">
        <v>4</v>
      </c>
    </row>
    <row r="2538" spans="26:29" ht="14.25">
      <c r="Z2538" s="35">
        <v>8004</v>
      </c>
      <c r="AA2538" s="36" t="s">
        <v>581</v>
      </c>
      <c r="AB2538" s="36" t="s">
        <v>2469</v>
      </c>
      <c r="AC2538" s="37">
        <v>4</v>
      </c>
    </row>
    <row r="2539" spans="26:29" ht="14.25">
      <c r="Z2539" s="35">
        <v>8005</v>
      </c>
      <c r="AA2539" s="36" t="s">
        <v>581</v>
      </c>
      <c r="AB2539" s="36" t="s">
        <v>2469</v>
      </c>
      <c r="AC2539" s="37">
        <v>4</v>
      </c>
    </row>
    <row r="2540" spans="26:29" ht="14.25">
      <c r="Z2540" s="35">
        <v>8006</v>
      </c>
      <c r="AA2540" s="36" t="s">
        <v>581</v>
      </c>
      <c r="AB2540" s="36" t="s">
        <v>2469</v>
      </c>
      <c r="AC2540" s="37">
        <v>4</v>
      </c>
    </row>
    <row r="2541" spans="26:29" ht="14.25">
      <c r="Z2541" s="35">
        <v>8007</v>
      </c>
      <c r="AA2541" s="36" t="s">
        <v>581</v>
      </c>
      <c r="AB2541" s="36" t="s">
        <v>2469</v>
      </c>
      <c r="AC2541" s="37">
        <v>4</v>
      </c>
    </row>
    <row r="2542" spans="26:29" ht="14.25">
      <c r="Z2542" s="35">
        <v>8008</v>
      </c>
      <c r="AA2542" s="36" t="s">
        <v>581</v>
      </c>
      <c r="AB2542" s="36" t="s">
        <v>2469</v>
      </c>
      <c r="AC2542" s="37">
        <v>4</v>
      </c>
    </row>
    <row r="2543" spans="26:29" ht="14.25">
      <c r="Z2543" s="35">
        <v>8011</v>
      </c>
      <c r="AA2543" s="36" t="s">
        <v>581</v>
      </c>
      <c r="AB2543" s="36" t="s">
        <v>2469</v>
      </c>
      <c r="AC2543" s="37">
        <v>4</v>
      </c>
    </row>
    <row r="2544" spans="26:29" ht="14.25">
      <c r="Z2544" s="35">
        <v>8019</v>
      </c>
      <c r="AA2544" s="36" t="s">
        <v>581</v>
      </c>
      <c r="AB2544" s="36" t="s">
        <v>2470</v>
      </c>
      <c r="AC2544" s="37">
        <v>4</v>
      </c>
    </row>
    <row r="2545" spans="26:29" ht="14.25">
      <c r="Z2545" s="35">
        <v>8020</v>
      </c>
      <c r="AA2545" s="36" t="s">
        <v>581</v>
      </c>
      <c r="AB2545" s="36" t="s">
        <v>2469</v>
      </c>
      <c r="AC2545" s="37">
        <v>4</v>
      </c>
    </row>
    <row r="2546" spans="26:29" ht="14.25">
      <c r="Z2546" s="35">
        <v>8041</v>
      </c>
      <c r="AA2546" s="36" t="s">
        <v>581</v>
      </c>
      <c r="AB2546" s="36" t="s">
        <v>2471</v>
      </c>
      <c r="AC2546" s="37">
        <v>5</v>
      </c>
    </row>
    <row r="2547" spans="26:29" ht="14.25">
      <c r="Z2547" s="35">
        <v>8042</v>
      </c>
      <c r="AA2547" s="36" t="s">
        <v>581</v>
      </c>
      <c r="AB2547" s="36" t="s">
        <v>2472</v>
      </c>
      <c r="AC2547" s="37">
        <v>5</v>
      </c>
    </row>
    <row r="2548" spans="26:29" ht="14.25">
      <c r="Z2548" s="35">
        <v>8043</v>
      </c>
      <c r="AA2548" s="36" t="s">
        <v>581</v>
      </c>
      <c r="AB2548" s="36" t="s">
        <v>2473</v>
      </c>
      <c r="AC2548" s="37">
        <v>5</v>
      </c>
    </row>
    <row r="2549" spans="26:29" ht="14.25">
      <c r="Z2549" s="35">
        <v>8044</v>
      </c>
      <c r="AA2549" s="36" t="s">
        <v>581</v>
      </c>
      <c r="AB2549" s="36" t="s">
        <v>2474</v>
      </c>
      <c r="AC2549" s="37">
        <v>5</v>
      </c>
    </row>
    <row r="2550" spans="26:29" ht="14.25">
      <c r="Z2550" s="35">
        <v>8045</v>
      </c>
      <c r="AA2550" s="36" t="s">
        <v>581</v>
      </c>
      <c r="AB2550" s="36" t="s">
        <v>2475</v>
      </c>
      <c r="AC2550" s="37">
        <v>5</v>
      </c>
    </row>
    <row r="2551" spans="26:29" ht="14.25">
      <c r="Z2551" s="35">
        <v>8046</v>
      </c>
      <c r="AA2551" s="36" t="s">
        <v>581</v>
      </c>
      <c r="AB2551" s="36" t="s">
        <v>2476</v>
      </c>
      <c r="AC2551" s="37">
        <v>5</v>
      </c>
    </row>
    <row r="2552" spans="26:29" ht="14.25">
      <c r="Z2552" s="35">
        <v>8051</v>
      </c>
      <c r="AA2552" s="36" t="s">
        <v>581</v>
      </c>
      <c r="AB2552" s="36" t="s">
        <v>2477</v>
      </c>
      <c r="AC2552" s="37">
        <v>5</v>
      </c>
    </row>
    <row r="2553" spans="26:29" ht="14.25">
      <c r="Z2553" s="35">
        <v>8052</v>
      </c>
      <c r="AA2553" s="36" t="s">
        <v>581</v>
      </c>
      <c r="AB2553" s="36" t="s">
        <v>2478</v>
      </c>
      <c r="AC2553" s="37">
        <v>5</v>
      </c>
    </row>
    <row r="2554" spans="26:29" ht="14.25">
      <c r="Z2554" s="35">
        <v>8053</v>
      </c>
      <c r="AA2554" s="36" t="s">
        <v>581</v>
      </c>
      <c r="AB2554" s="36" t="s">
        <v>2479</v>
      </c>
      <c r="AC2554" s="37">
        <v>5</v>
      </c>
    </row>
    <row r="2555" spans="26:29" ht="14.25">
      <c r="Z2555" s="35">
        <v>8054</v>
      </c>
      <c r="AA2555" s="36" t="s">
        <v>581</v>
      </c>
      <c r="AB2555" s="36" t="s">
        <v>2480</v>
      </c>
      <c r="AC2555" s="37">
        <v>5</v>
      </c>
    </row>
    <row r="2556" spans="26:29" ht="14.25">
      <c r="Z2556" s="35">
        <v>8055</v>
      </c>
      <c r="AA2556" s="36" t="s">
        <v>581</v>
      </c>
      <c r="AB2556" s="36" t="s">
        <v>2481</v>
      </c>
      <c r="AC2556" s="37">
        <v>5</v>
      </c>
    </row>
    <row r="2557" spans="26:29" ht="14.25">
      <c r="Z2557" s="35">
        <v>8056</v>
      </c>
      <c r="AA2557" s="36" t="s">
        <v>581</v>
      </c>
      <c r="AB2557" s="36" t="s">
        <v>2482</v>
      </c>
      <c r="AC2557" s="37">
        <v>5</v>
      </c>
    </row>
    <row r="2558" spans="26:29" ht="14.25">
      <c r="Z2558" s="35">
        <v>8060</v>
      </c>
      <c r="AA2558" s="36" t="s">
        <v>581</v>
      </c>
      <c r="AB2558" s="36" t="s">
        <v>2483</v>
      </c>
      <c r="AC2558" s="37">
        <v>5</v>
      </c>
    </row>
    <row r="2559" spans="26:29" ht="14.25">
      <c r="Z2559" s="35">
        <v>8061</v>
      </c>
      <c r="AA2559" s="36" t="s">
        <v>581</v>
      </c>
      <c r="AB2559" s="36" t="s">
        <v>2483</v>
      </c>
      <c r="AC2559" s="37">
        <v>5</v>
      </c>
    </row>
    <row r="2560" spans="26:29" ht="14.25">
      <c r="Z2560" s="35">
        <v>8062</v>
      </c>
      <c r="AA2560" s="36" t="s">
        <v>581</v>
      </c>
      <c r="AB2560" s="36" t="s">
        <v>2483</v>
      </c>
      <c r="AC2560" s="37">
        <v>5</v>
      </c>
    </row>
    <row r="2561" spans="26:29" ht="14.25">
      <c r="Z2561" s="35">
        <v>8065</v>
      </c>
      <c r="AA2561" s="36" t="s">
        <v>581</v>
      </c>
      <c r="AB2561" s="36" t="s">
        <v>2484</v>
      </c>
      <c r="AC2561" s="37">
        <v>5</v>
      </c>
    </row>
    <row r="2562" spans="26:29" ht="14.25">
      <c r="Z2562" s="35">
        <v>8066</v>
      </c>
      <c r="AA2562" s="36" t="s">
        <v>581</v>
      </c>
      <c r="AB2562" s="36" t="s">
        <v>2485</v>
      </c>
      <c r="AC2562" s="37">
        <v>5</v>
      </c>
    </row>
    <row r="2563" spans="26:29" ht="14.25">
      <c r="Z2563" s="35">
        <v>8071</v>
      </c>
      <c r="AA2563" s="36" t="s">
        <v>581</v>
      </c>
      <c r="AB2563" s="36" t="s">
        <v>2486</v>
      </c>
      <c r="AC2563" s="37">
        <v>5</v>
      </c>
    </row>
    <row r="2564" spans="26:29" ht="14.25">
      <c r="Z2564" s="35">
        <v>8072</v>
      </c>
      <c r="AA2564" s="36" t="s">
        <v>581</v>
      </c>
      <c r="AB2564" s="36" t="s">
        <v>2487</v>
      </c>
      <c r="AC2564" s="37">
        <v>5</v>
      </c>
    </row>
    <row r="2565" spans="26:29" ht="14.25">
      <c r="Z2565" s="35">
        <v>8073</v>
      </c>
      <c r="AA2565" s="36" t="s">
        <v>581</v>
      </c>
      <c r="AB2565" s="36" t="s">
        <v>2488</v>
      </c>
      <c r="AC2565" s="37">
        <v>5</v>
      </c>
    </row>
    <row r="2566" spans="26:29" ht="14.25">
      <c r="Z2566" s="35">
        <v>8074</v>
      </c>
      <c r="AA2566" s="36" t="s">
        <v>581</v>
      </c>
      <c r="AB2566" s="36" t="s">
        <v>2489</v>
      </c>
      <c r="AC2566" s="37">
        <v>5</v>
      </c>
    </row>
    <row r="2567" spans="26:29" ht="14.25">
      <c r="Z2567" s="35">
        <v>8080</v>
      </c>
      <c r="AA2567" s="36" t="s">
        <v>581</v>
      </c>
      <c r="AB2567" s="36" t="s">
        <v>2490</v>
      </c>
      <c r="AC2567" s="37">
        <v>5</v>
      </c>
    </row>
    <row r="2568" spans="26:29" ht="14.25">
      <c r="Z2568" s="35">
        <v>8081</v>
      </c>
      <c r="AA2568" s="36" t="s">
        <v>581</v>
      </c>
      <c r="AB2568" s="36" t="s">
        <v>2491</v>
      </c>
      <c r="AC2568" s="37">
        <v>5</v>
      </c>
    </row>
    <row r="2569" spans="26:29" ht="14.25">
      <c r="Z2569" s="35">
        <v>8082</v>
      </c>
      <c r="AA2569" s="36" t="s">
        <v>581</v>
      </c>
      <c r="AB2569" s="36" t="s">
        <v>2492</v>
      </c>
      <c r="AC2569" s="37">
        <v>5</v>
      </c>
    </row>
    <row r="2570" spans="26:29" ht="14.25">
      <c r="Z2570" s="35">
        <v>8083</v>
      </c>
      <c r="AA2570" s="36" t="s">
        <v>581</v>
      </c>
      <c r="AB2570" s="36" t="s">
        <v>2493</v>
      </c>
      <c r="AC2570" s="37">
        <v>5</v>
      </c>
    </row>
    <row r="2571" spans="26:29" ht="14.25">
      <c r="Z2571" s="35">
        <v>8084</v>
      </c>
      <c r="AA2571" s="36" t="s">
        <v>581</v>
      </c>
      <c r="AB2571" s="36" t="s">
        <v>2493</v>
      </c>
      <c r="AC2571" s="37">
        <v>5</v>
      </c>
    </row>
    <row r="2572" spans="26:29" ht="14.25">
      <c r="Z2572" s="35">
        <v>8085</v>
      </c>
      <c r="AA2572" s="36" t="s">
        <v>581</v>
      </c>
      <c r="AB2572" s="36" t="s">
        <v>2494</v>
      </c>
      <c r="AC2572" s="37">
        <v>5</v>
      </c>
    </row>
    <row r="2573" spans="26:29" ht="14.25">
      <c r="Z2573" s="35">
        <v>8086</v>
      </c>
      <c r="AA2573" s="36" t="s">
        <v>581</v>
      </c>
      <c r="AB2573" s="36" t="s">
        <v>2495</v>
      </c>
      <c r="AC2573" s="37">
        <v>5</v>
      </c>
    </row>
    <row r="2574" spans="26:29" ht="14.25">
      <c r="Z2574" s="35">
        <v>8087</v>
      </c>
      <c r="AA2574" s="36" t="s">
        <v>581</v>
      </c>
      <c r="AB2574" s="36" t="s">
        <v>2496</v>
      </c>
      <c r="AC2574" s="37">
        <v>5</v>
      </c>
    </row>
    <row r="2575" spans="26:29" ht="14.25">
      <c r="Z2575" s="35">
        <v>8088</v>
      </c>
      <c r="AA2575" s="36" t="s">
        <v>581</v>
      </c>
      <c r="AB2575" s="36" t="s">
        <v>2497</v>
      </c>
      <c r="AC2575" s="37">
        <v>5</v>
      </c>
    </row>
    <row r="2576" spans="26:29" ht="14.25">
      <c r="Z2576" s="35">
        <v>8089</v>
      </c>
      <c r="AA2576" s="36" t="s">
        <v>581</v>
      </c>
      <c r="AB2576" s="36" t="s">
        <v>2498</v>
      </c>
      <c r="AC2576" s="37">
        <v>5</v>
      </c>
    </row>
    <row r="2577" spans="26:29" ht="14.25">
      <c r="Z2577" s="35">
        <v>8092</v>
      </c>
      <c r="AA2577" s="36" t="s">
        <v>581</v>
      </c>
      <c r="AB2577" s="36" t="s">
        <v>2499</v>
      </c>
      <c r="AC2577" s="37">
        <v>5</v>
      </c>
    </row>
    <row r="2578" spans="26:29" ht="14.25">
      <c r="Z2578" s="35">
        <v>8093</v>
      </c>
      <c r="AA2578" s="36" t="s">
        <v>581</v>
      </c>
      <c r="AB2578" s="36" t="s">
        <v>2500</v>
      </c>
      <c r="AC2578" s="37">
        <v>5</v>
      </c>
    </row>
    <row r="2579" spans="26:29" ht="14.25">
      <c r="Z2579" s="35">
        <v>8095</v>
      </c>
      <c r="AA2579" s="36" t="s">
        <v>581</v>
      </c>
      <c r="AB2579" s="36" t="s">
        <v>2501</v>
      </c>
      <c r="AC2579" s="37">
        <v>5</v>
      </c>
    </row>
    <row r="2580" spans="26:29" ht="14.25">
      <c r="Z2580" s="35">
        <v>8096</v>
      </c>
      <c r="AA2580" s="36" t="s">
        <v>581</v>
      </c>
      <c r="AB2580" s="36" t="s">
        <v>2502</v>
      </c>
      <c r="AC2580" s="37">
        <v>5</v>
      </c>
    </row>
    <row r="2581" spans="26:29" ht="14.25">
      <c r="Z2581" s="35">
        <v>8097</v>
      </c>
      <c r="AA2581" s="36" t="s">
        <v>581</v>
      </c>
      <c r="AB2581" s="36" t="s">
        <v>2503</v>
      </c>
      <c r="AC2581" s="37">
        <v>5</v>
      </c>
    </row>
    <row r="2582" spans="26:29" ht="14.25">
      <c r="Z2582" s="35">
        <v>8100</v>
      </c>
      <c r="AA2582" s="36" t="s">
        <v>2504</v>
      </c>
      <c r="AB2582" s="36" t="s">
        <v>2505</v>
      </c>
      <c r="AC2582" s="37">
        <v>5</v>
      </c>
    </row>
    <row r="2583" spans="26:29" ht="14.25">
      <c r="Z2583" s="35">
        <v>8101</v>
      </c>
      <c r="AA2583" s="36" t="s">
        <v>2504</v>
      </c>
      <c r="AB2583" s="36" t="s">
        <v>2505</v>
      </c>
      <c r="AC2583" s="37">
        <v>5</v>
      </c>
    </row>
    <row r="2584" spans="26:29" ht="14.25">
      <c r="Z2584" s="35">
        <v>8102</v>
      </c>
      <c r="AA2584" s="36" t="s">
        <v>2504</v>
      </c>
      <c r="AB2584" s="36" t="s">
        <v>2505</v>
      </c>
      <c r="AC2584" s="37">
        <v>5</v>
      </c>
    </row>
    <row r="2585" spans="26:29" ht="14.25">
      <c r="Z2585" s="35">
        <v>8103</v>
      </c>
      <c r="AA2585" s="36" t="s">
        <v>2504</v>
      </c>
      <c r="AB2585" s="36" t="s">
        <v>2505</v>
      </c>
      <c r="AC2585" s="37">
        <v>5</v>
      </c>
    </row>
    <row r="2586" spans="26:29" ht="14.25">
      <c r="Z2586" s="35">
        <v>8104</v>
      </c>
      <c r="AA2586" s="36" t="s">
        <v>2504</v>
      </c>
      <c r="AB2586" s="36" t="s">
        <v>2505</v>
      </c>
      <c r="AC2586" s="37">
        <v>5</v>
      </c>
    </row>
    <row r="2587" spans="26:29" ht="14.25">
      <c r="Z2587" s="35">
        <v>8105</v>
      </c>
      <c r="AA2587" s="36" t="s">
        <v>2504</v>
      </c>
      <c r="AB2587" s="36" t="s">
        <v>2506</v>
      </c>
      <c r="AC2587" s="37">
        <v>5</v>
      </c>
    </row>
    <row r="2588" spans="26:29" ht="14.25">
      <c r="Z2588" s="35">
        <v>8109</v>
      </c>
      <c r="AA2588" s="36" t="s">
        <v>2504</v>
      </c>
      <c r="AB2588" s="36" t="s">
        <v>2507</v>
      </c>
      <c r="AC2588" s="37">
        <v>5</v>
      </c>
    </row>
    <row r="2589" spans="26:29" ht="14.25">
      <c r="Z2589" s="35">
        <v>8111</v>
      </c>
      <c r="AA2589" s="36" t="s">
        <v>581</v>
      </c>
      <c r="AB2589" s="36" t="s">
        <v>2508</v>
      </c>
      <c r="AC2589" s="37">
        <v>5</v>
      </c>
    </row>
    <row r="2590" spans="26:29" ht="14.25">
      <c r="Z2590" s="35">
        <v>8112</v>
      </c>
      <c r="AA2590" s="36" t="s">
        <v>581</v>
      </c>
      <c r="AB2590" s="36" t="s">
        <v>2509</v>
      </c>
      <c r="AC2590" s="37">
        <v>5</v>
      </c>
    </row>
    <row r="2591" spans="26:29" ht="14.25">
      <c r="Z2591" s="35">
        <v>8121</v>
      </c>
      <c r="AA2591" s="36" t="s">
        <v>581</v>
      </c>
      <c r="AB2591" s="36" t="s">
        <v>2510</v>
      </c>
      <c r="AC2591" s="37">
        <v>5</v>
      </c>
    </row>
    <row r="2592" spans="26:29" ht="14.25">
      <c r="Z2592" s="35">
        <v>8122</v>
      </c>
      <c r="AA2592" s="36" t="s">
        <v>581</v>
      </c>
      <c r="AB2592" s="36" t="s">
        <v>2511</v>
      </c>
      <c r="AC2592" s="37">
        <v>5</v>
      </c>
    </row>
    <row r="2593" spans="26:29" ht="14.25">
      <c r="Z2593" s="35">
        <v>8123</v>
      </c>
      <c r="AA2593" s="36" t="s">
        <v>581</v>
      </c>
      <c r="AB2593" s="36" t="s">
        <v>2512</v>
      </c>
      <c r="AC2593" s="37">
        <v>5</v>
      </c>
    </row>
    <row r="2594" spans="26:29" ht="14.25">
      <c r="Z2594" s="35">
        <v>8124</v>
      </c>
      <c r="AA2594" s="36" t="s">
        <v>581</v>
      </c>
      <c r="AB2594" s="36" t="s">
        <v>2513</v>
      </c>
      <c r="AC2594" s="37">
        <v>5</v>
      </c>
    </row>
    <row r="2595" spans="26:29" ht="14.25">
      <c r="Z2595" s="35">
        <v>8125</v>
      </c>
      <c r="AA2595" s="36" t="s">
        <v>581</v>
      </c>
      <c r="AB2595" s="36" t="s">
        <v>2514</v>
      </c>
      <c r="AC2595" s="37">
        <v>5</v>
      </c>
    </row>
    <row r="2596" spans="26:29" ht="14.25">
      <c r="Z2596" s="35">
        <v>8126</v>
      </c>
      <c r="AA2596" s="36" t="s">
        <v>581</v>
      </c>
      <c r="AB2596" s="36" t="s">
        <v>2515</v>
      </c>
      <c r="AC2596" s="37">
        <v>5</v>
      </c>
    </row>
    <row r="2597" spans="26:29" ht="14.25">
      <c r="Z2597" s="35">
        <v>8127</v>
      </c>
      <c r="AA2597" s="36" t="s">
        <v>581</v>
      </c>
      <c r="AB2597" s="36" t="s">
        <v>2516</v>
      </c>
      <c r="AC2597" s="37">
        <v>5</v>
      </c>
    </row>
    <row r="2598" spans="26:29" ht="14.25">
      <c r="Z2598" s="35">
        <v>8130</v>
      </c>
      <c r="AA2598" s="36" t="s">
        <v>581</v>
      </c>
      <c r="AB2598" s="36" t="s">
        <v>2517</v>
      </c>
      <c r="AC2598" s="37">
        <v>5</v>
      </c>
    </row>
    <row r="2599" spans="26:29" ht="14.25">
      <c r="Z2599" s="35">
        <v>8131</v>
      </c>
      <c r="AA2599" s="36" t="s">
        <v>581</v>
      </c>
      <c r="AB2599" s="36" t="s">
        <v>2518</v>
      </c>
      <c r="AC2599" s="37">
        <v>5</v>
      </c>
    </row>
    <row r="2600" spans="26:29" ht="14.25">
      <c r="Z2600" s="35">
        <v>8132</v>
      </c>
      <c r="AA2600" s="36" t="s">
        <v>581</v>
      </c>
      <c r="AB2600" s="36" t="s">
        <v>2519</v>
      </c>
      <c r="AC2600" s="37">
        <v>5</v>
      </c>
    </row>
    <row r="2601" spans="26:29" ht="14.25">
      <c r="Z2601" s="35">
        <v>8133</v>
      </c>
      <c r="AA2601" s="36" t="s">
        <v>581</v>
      </c>
      <c r="AB2601" s="36" t="s">
        <v>2520</v>
      </c>
      <c r="AC2601" s="37">
        <v>5</v>
      </c>
    </row>
    <row r="2602" spans="26:29" ht="14.25">
      <c r="Z2602" s="35">
        <v>8134</v>
      </c>
      <c r="AA2602" s="36" t="s">
        <v>581</v>
      </c>
      <c r="AB2602" s="36" t="s">
        <v>2521</v>
      </c>
      <c r="AC2602" s="37">
        <v>5</v>
      </c>
    </row>
    <row r="2603" spans="26:29" ht="14.25">
      <c r="Z2603" s="35">
        <v>8135</v>
      </c>
      <c r="AA2603" s="36" t="s">
        <v>581</v>
      </c>
      <c r="AB2603" s="36" t="s">
        <v>2522</v>
      </c>
      <c r="AC2603" s="37">
        <v>5</v>
      </c>
    </row>
    <row r="2604" spans="26:29" ht="14.25">
      <c r="Z2604" s="35">
        <v>8136</v>
      </c>
      <c r="AA2604" s="36" t="s">
        <v>581</v>
      </c>
      <c r="AB2604" s="36" t="s">
        <v>2523</v>
      </c>
      <c r="AC2604" s="37">
        <v>5</v>
      </c>
    </row>
    <row r="2605" spans="26:29" ht="14.25">
      <c r="Z2605" s="35">
        <v>8137</v>
      </c>
      <c r="AA2605" s="36" t="s">
        <v>581</v>
      </c>
      <c r="AB2605" s="36" t="s">
        <v>2524</v>
      </c>
      <c r="AC2605" s="37">
        <v>5</v>
      </c>
    </row>
    <row r="2606" spans="26:29" ht="14.25">
      <c r="Z2606" s="35">
        <v>8138</v>
      </c>
      <c r="AA2606" s="36" t="s">
        <v>581</v>
      </c>
      <c r="AB2606" s="36" t="s">
        <v>2525</v>
      </c>
      <c r="AC2606" s="37">
        <v>5</v>
      </c>
    </row>
    <row r="2607" spans="26:29" ht="14.25">
      <c r="Z2607" s="35">
        <v>8142</v>
      </c>
      <c r="AA2607" s="36" t="s">
        <v>581</v>
      </c>
      <c r="AB2607" s="36" t="s">
        <v>2526</v>
      </c>
      <c r="AC2607" s="37">
        <v>5</v>
      </c>
    </row>
    <row r="2608" spans="26:29" ht="14.25">
      <c r="Z2608" s="35">
        <v>8143</v>
      </c>
      <c r="AA2608" s="36" t="s">
        <v>581</v>
      </c>
      <c r="AB2608" s="36" t="s">
        <v>2527</v>
      </c>
      <c r="AC2608" s="37">
        <v>5</v>
      </c>
    </row>
    <row r="2609" spans="26:29" ht="14.25">
      <c r="Z2609" s="35">
        <v>8144</v>
      </c>
      <c r="AA2609" s="36" t="s">
        <v>581</v>
      </c>
      <c r="AB2609" s="36" t="s">
        <v>2528</v>
      </c>
      <c r="AC2609" s="37">
        <v>5</v>
      </c>
    </row>
    <row r="2610" spans="26:29" ht="14.25">
      <c r="Z2610" s="35">
        <v>8145</v>
      </c>
      <c r="AA2610" s="36" t="s">
        <v>581</v>
      </c>
      <c r="AB2610" s="36" t="s">
        <v>2529</v>
      </c>
      <c r="AC2610" s="37">
        <v>5</v>
      </c>
    </row>
    <row r="2611" spans="26:29" ht="14.25">
      <c r="Z2611" s="35">
        <v>8146</v>
      </c>
      <c r="AA2611" s="36" t="s">
        <v>581</v>
      </c>
      <c r="AB2611" s="36" t="s">
        <v>2530</v>
      </c>
      <c r="AC2611" s="37">
        <v>5</v>
      </c>
    </row>
    <row r="2612" spans="26:29" ht="14.25">
      <c r="Z2612" s="35">
        <v>8151</v>
      </c>
      <c r="AA2612" s="36" t="s">
        <v>581</v>
      </c>
      <c r="AB2612" s="36" t="s">
        <v>2531</v>
      </c>
      <c r="AC2612" s="37">
        <v>5</v>
      </c>
    </row>
    <row r="2613" spans="26:29" ht="14.25">
      <c r="Z2613" s="35">
        <v>8152</v>
      </c>
      <c r="AA2613" s="36" t="s">
        <v>581</v>
      </c>
      <c r="AB2613" s="36" t="s">
        <v>2532</v>
      </c>
      <c r="AC2613" s="37">
        <v>5</v>
      </c>
    </row>
    <row r="2614" spans="26:29" ht="14.25">
      <c r="Z2614" s="35">
        <v>8153</v>
      </c>
      <c r="AA2614" s="36" t="s">
        <v>581</v>
      </c>
      <c r="AB2614" s="36" t="s">
        <v>2533</v>
      </c>
      <c r="AC2614" s="37">
        <v>5</v>
      </c>
    </row>
    <row r="2615" spans="26:29" ht="14.25">
      <c r="Z2615" s="35">
        <v>8154</v>
      </c>
      <c r="AA2615" s="36" t="s">
        <v>581</v>
      </c>
      <c r="AB2615" s="36" t="s">
        <v>2534</v>
      </c>
      <c r="AC2615" s="37">
        <v>5</v>
      </c>
    </row>
    <row r="2616" spans="26:29" ht="14.25">
      <c r="Z2616" s="35">
        <v>8156</v>
      </c>
      <c r="AA2616" s="36" t="s">
        <v>581</v>
      </c>
      <c r="AB2616" s="36" t="s">
        <v>2535</v>
      </c>
      <c r="AC2616" s="37">
        <v>5</v>
      </c>
    </row>
    <row r="2617" spans="26:29" ht="14.25">
      <c r="Z2617" s="35">
        <v>8157</v>
      </c>
      <c r="AA2617" s="36" t="s">
        <v>581</v>
      </c>
      <c r="AB2617" s="36" t="s">
        <v>2536</v>
      </c>
      <c r="AC2617" s="37">
        <v>5</v>
      </c>
    </row>
    <row r="2618" spans="26:29" ht="14.25">
      <c r="Z2618" s="35">
        <v>8161</v>
      </c>
      <c r="AA2618" s="36" t="s">
        <v>2504</v>
      </c>
      <c r="AB2618" s="36" t="s">
        <v>2537</v>
      </c>
      <c r="AC2618" s="37">
        <v>5</v>
      </c>
    </row>
    <row r="2619" spans="26:29" ht="14.25">
      <c r="Z2619" s="35">
        <v>8162</v>
      </c>
      <c r="AA2619" s="36" t="s">
        <v>2504</v>
      </c>
      <c r="AB2619" s="36" t="s">
        <v>2538</v>
      </c>
      <c r="AC2619" s="37">
        <v>5</v>
      </c>
    </row>
    <row r="2620" spans="26:29" ht="14.25">
      <c r="Z2620" s="35">
        <v>8163</v>
      </c>
      <c r="AA2620" s="36" t="s">
        <v>2504</v>
      </c>
      <c r="AB2620" s="36" t="s">
        <v>2539</v>
      </c>
      <c r="AC2620" s="37">
        <v>5</v>
      </c>
    </row>
    <row r="2621" spans="26:29" ht="14.25">
      <c r="Z2621" s="35">
        <v>8164</v>
      </c>
      <c r="AA2621" s="36" t="s">
        <v>2504</v>
      </c>
      <c r="AB2621" s="36" t="s">
        <v>2540</v>
      </c>
      <c r="AC2621" s="37">
        <v>5</v>
      </c>
    </row>
    <row r="2622" spans="26:29" ht="14.25">
      <c r="Z2622" s="35">
        <v>8171</v>
      </c>
      <c r="AA2622" s="36" t="s">
        <v>2504</v>
      </c>
      <c r="AB2622" s="36" t="s">
        <v>2541</v>
      </c>
      <c r="AC2622" s="37">
        <v>5</v>
      </c>
    </row>
    <row r="2623" spans="26:29" ht="14.25">
      <c r="Z2623" s="35">
        <v>8172</v>
      </c>
      <c r="AA2623" s="36" t="s">
        <v>2504</v>
      </c>
      <c r="AB2623" s="36" t="s">
        <v>2546</v>
      </c>
      <c r="AC2623" s="37">
        <v>5</v>
      </c>
    </row>
    <row r="2624" spans="26:29" ht="14.25">
      <c r="Z2624" s="35">
        <v>8173</v>
      </c>
      <c r="AA2624" s="36" t="s">
        <v>2504</v>
      </c>
      <c r="AB2624" s="36" t="s">
        <v>2547</v>
      </c>
      <c r="AC2624" s="37">
        <v>5</v>
      </c>
    </row>
    <row r="2625" spans="26:29" ht="14.25">
      <c r="Z2625" s="35">
        <v>8174</v>
      </c>
      <c r="AA2625" s="36" t="s">
        <v>2504</v>
      </c>
      <c r="AB2625" s="36" t="s">
        <v>2548</v>
      </c>
      <c r="AC2625" s="37">
        <v>5</v>
      </c>
    </row>
    <row r="2626" spans="26:29" ht="14.25">
      <c r="Z2626" s="35">
        <v>8175</v>
      </c>
      <c r="AA2626" s="36" t="s">
        <v>2504</v>
      </c>
      <c r="AB2626" s="36" t="s">
        <v>2549</v>
      </c>
      <c r="AC2626" s="37">
        <v>5</v>
      </c>
    </row>
    <row r="2627" spans="26:29" ht="14.25">
      <c r="Z2627" s="35">
        <v>8181</v>
      </c>
      <c r="AA2627" s="36" t="s">
        <v>2504</v>
      </c>
      <c r="AB2627" s="36" t="s">
        <v>2550</v>
      </c>
      <c r="AC2627" s="37">
        <v>5</v>
      </c>
    </row>
    <row r="2628" spans="26:29" ht="14.25">
      <c r="Z2628" s="35">
        <v>8182</v>
      </c>
      <c r="AA2628" s="36" t="s">
        <v>2504</v>
      </c>
      <c r="AB2628" s="36" t="s">
        <v>2551</v>
      </c>
      <c r="AC2628" s="37">
        <v>5</v>
      </c>
    </row>
    <row r="2629" spans="26:29" ht="14.25">
      <c r="Z2629" s="35">
        <v>8183</v>
      </c>
      <c r="AA2629" s="36" t="s">
        <v>2504</v>
      </c>
      <c r="AB2629" s="36" t="s">
        <v>2552</v>
      </c>
      <c r="AC2629" s="37">
        <v>5</v>
      </c>
    </row>
    <row r="2630" spans="26:29" ht="14.25">
      <c r="Z2630" s="35">
        <v>8184</v>
      </c>
      <c r="AA2630" s="36" t="s">
        <v>2504</v>
      </c>
      <c r="AB2630" s="36" t="s">
        <v>2553</v>
      </c>
      <c r="AC2630" s="37">
        <v>5</v>
      </c>
    </row>
    <row r="2631" spans="26:29" ht="14.25">
      <c r="Z2631" s="35">
        <v>8191</v>
      </c>
      <c r="AA2631" s="36" t="s">
        <v>2504</v>
      </c>
      <c r="AB2631" s="36" t="s">
        <v>2554</v>
      </c>
      <c r="AC2631" s="37">
        <v>5</v>
      </c>
    </row>
    <row r="2632" spans="26:29" ht="14.25">
      <c r="Z2632" s="35">
        <v>8192</v>
      </c>
      <c r="AA2632" s="36" t="s">
        <v>2504</v>
      </c>
      <c r="AB2632" s="36" t="s">
        <v>2555</v>
      </c>
      <c r="AC2632" s="37">
        <v>5</v>
      </c>
    </row>
    <row r="2633" spans="26:29" ht="14.25">
      <c r="Z2633" s="35">
        <v>8193</v>
      </c>
      <c r="AA2633" s="36" t="s">
        <v>2504</v>
      </c>
      <c r="AB2633" s="36" t="s">
        <v>2556</v>
      </c>
      <c r="AC2633" s="37">
        <v>5</v>
      </c>
    </row>
    <row r="2634" spans="26:29" ht="14.25">
      <c r="Z2634" s="35">
        <v>8194</v>
      </c>
      <c r="AA2634" s="36" t="s">
        <v>2504</v>
      </c>
      <c r="AB2634" s="36" t="s">
        <v>2557</v>
      </c>
      <c r="AC2634" s="37">
        <v>5</v>
      </c>
    </row>
    <row r="2635" spans="26:29" ht="14.25">
      <c r="Z2635" s="35">
        <v>8195</v>
      </c>
      <c r="AA2635" s="36" t="s">
        <v>2504</v>
      </c>
      <c r="AB2635" s="36" t="s">
        <v>2559</v>
      </c>
      <c r="AC2635" s="37">
        <v>5</v>
      </c>
    </row>
    <row r="2636" spans="26:29" ht="14.25">
      <c r="Z2636" s="35">
        <v>8196</v>
      </c>
      <c r="AA2636" s="36" t="s">
        <v>2504</v>
      </c>
      <c r="AB2636" s="36" t="s">
        <v>2560</v>
      </c>
      <c r="AC2636" s="37">
        <v>5</v>
      </c>
    </row>
    <row r="2637" spans="26:29" ht="14.25">
      <c r="Z2637" s="35">
        <v>8200</v>
      </c>
      <c r="AA2637" s="36" t="s">
        <v>2504</v>
      </c>
      <c r="AB2637" s="36" t="s">
        <v>2561</v>
      </c>
      <c r="AC2637" s="37">
        <v>4</v>
      </c>
    </row>
    <row r="2638" spans="26:29" ht="14.25">
      <c r="Z2638" s="35">
        <v>8201</v>
      </c>
      <c r="AA2638" s="36" t="s">
        <v>2504</v>
      </c>
      <c r="AB2638" s="36" t="s">
        <v>2561</v>
      </c>
      <c r="AC2638" s="37">
        <v>4</v>
      </c>
    </row>
    <row r="2639" spans="26:29" ht="14.25">
      <c r="Z2639" s="35">
        <v>8202</v>
      </c>
      <c r="AA2639" s="36" t="s">
        <v>2504</v>
      </c>
      <c r="AB2639" s="36" t="s">
        <v>2561</v>
      </c>
      <c r="AC2639" s="37">
        <v>4</v>
      </c>
    </row>
    <row r="2640" spans="26:29" ht="14.25">
      <c r="Z2640" s="35">
        <v>8204</v>
      </c>
      <c r="AA2640" s="36" t="s">
        <v>2504</v>
      </c>
      <c r="AB2640" s="36" t="s">
        <v>2561</v>
      </c>
      <c r="AC2640" s="37">
        <v>4</v>
      </c>
    </row>
    <row r="2641" spans="26:29" ht="14.25">
      <c r="Z2641" s="35">
        <v>8205</v>
      </c>
      <c r="AA2641" s="36" t="s">
        <v>2504</v>
      </c>
      <c r="AB2641" s="36" t="s">
        <v>2561</v>
      </c>
      <c r="AC2641" s="37">
        <v>4</v>
      </c>
    </row>
    <row r="2642" spans="26:29" ht="14.25">
      <c r="Z2642" s="35">
        <v>8206</v>
      </c>
      <c r="AA2642" s="36" t="s">
        <v>2504</v>
      </c>
      <c r="AB2642" s="36" t="s">
        <v>2561</v>
      </c>
      <c r="AC2642" s="37">
        <v>4</v>
      </c>
    </row>
    <row r="2643" spans="26:29" ht="14.25">
      <c r="Z2643" s="35">
        <v>8207</v>
      </c>
      <c r="AA2643" s="36" t="s">
        <v>2504</v>
      </c>
      <c r="AB2643" s="36" t="s">
        <v>2561</v>
      </c>
      <c r="AC2643" s="37">
        <v>4</v>
      </c>
    </row>
    <row r="2644" spans="26:29" ht="14.25">
      <c r="Z2644" s="35">
        <v>8220</v>
      </c>
      <c r="AA2644" s="36" t="s">
        <v>2504</v>
      </c>
      <c r="AB2644" s="36" t="s">
        <v>2562</v>
      </c>
      <c r="AC2644" s="37">
        <v>5</v>
      </c>
    </row>
    <row r="2645" spans="26:29" ht="14.25">
      <c r="Z2645" s="35">
        <v>8221</v>
      </c>
      <c r="AA2645" s="36" t="s">
        <v>2504</v>
      </c>
      <c r="AB2645" s="36" t="s">
        <v>2562</v>
      </c>
      <c r="AC2645" s="37">
        <v>5</v>
      </c>
    </row>
    <row r="2646" spans="26:29" ht="14.25">
      <c r="Z2646" s="35">
        <v>8222</v>
      </c>
      <c r="AA2646" s="36" t="s">
        <v>2504</v>
      </c>
      <c r="AB2646" s="36" t="s">
        <v>2562</v>
      </c>
      <c r="AC2646" s="37">
        <v>5</v>
      </c>
    </row>
    <row r="2647" spans="26:29" ht="14.25">
      <c r="Z2647" s="35">
        <v>8225</v>
      </c>
      <c r="AA2647" s="36" t="s">
        <v>2504</v>
      </c>
      <c r="AB2647" s="36" t="s">
        <v>2563</v>
      </c>
      <c r="AC2647" s="37">
        <v>5</v>
      </c>
    </row>
    <row r="2648" spans="26:29" ht="14.25">
      <c r="Z2648" s="35">
        <v>8226</v>
      </c>
      <c r="AA2648" s="36" t="s">
        <v>2504</v>
      </c>
      <c r="AB2648" s="36" t="s">
        <v>2564</v>
      </c>
      <c r="AC2648" s="37">
        <v>5</v>
      </c>
    </row>
    <row r="2649" spans="26:29" ht="14.25">
      <c r="Z2649" s="35">
        <v>8227</v>
      </c>
      <c r="AA2649" s="36" t="s">
        <v>2504</v>
      </c>
      <c r="AB2649" s="36" t="s">
        <v>2565</v>
      </c>
      <c r="AC2649" s="37">
        <v>5</v>
      </c>
    </row>
    <row r="2650" spans="26:29" ht="14.25">
      <c r="Z2650" s="35">
        <v>8228</v>
      </c>
      <c r="AA2650" s="36" t="s">
        <v>2504</v>
      </c>
      <c r="AB2650" s="36" t="s">
        <v>2566</v>
      </c>
      <c r="AC2650" s="37">
        <v>5</v>
      </c>
    </row>
    <row r="2651" spans="26:29" ht="14.25">
      <c r="Z2651" s="35">
        <v>8229</v>
      </c>
      <c r="AA2651" s="36" t="s">
        <v>2504</v>
      </c>
      <c r="AB2651" s="36" t="s">
        <v>2567</v>
      </c>
      <c r="AC2651" s="37">
        <v>5</v>
      </c>
    </row>
    <row r="2652" spans="26:29" ht="14.25">
      <c r="Z2652" s="35">
        <v>8230</v>
      </c>
      <c r="AA2652" s="36" t="s">
        <v>2504</v>
      </c>
      <c r="AB2652" s="36" t="s">
        <v>2568</v>
      </c>
      <c r="AC2652" s="37">
        <v>5</v>
      </c>
    </row>
    <row r="2653" spans="26:29" ht="14.25">
      <c r="Z2653" s="35">
        <v>8231</v>
      </c>
      <c r="AA2653" s="36" t="s">
        <v>2504</v>
      </c>
      <c r="AB2653" s="36" t="s">
        <v>2568</v>
      </c>
      <c r="AC2653" s="37">
        <v>5</v>
      </c>
    </row>
    <row r="2654" spans="26:29" ht="14.25">
      <c r="Z2654" s="35">
        <v>8232</v>
      </c>
      <c r="AA2654" s="36" t="s">
        <v>2504</v>
      </c>
      <c r="AB2654" s="36" t="s">
        <v>2568</v>
      </c>
      <c r="AC2654" s="37">
        <v>5</v>
      </c>
    </row>
    <row r="2655" spans="26:29" ht="14.25">
      <c r="Z2655" s="35">
        <v>8236</v>
      </c>
      <c r="AA2655" s="36" t="s">
        <v>2504</v>
      </c>
      <c r="AB2655" s="36" t="s">
        <v>2569</v>
      </c>
      <c r="AC2655" s="37">
        <v>5</v>
      </c>
    </row>
    <row r="2656" spans="26:29" ht="14.25">
      <c r="Z2656" s="35">
        <v>8237</v>
      </c>
      <c r="AA2656" s="36" t="s">
        <v>2504</v>
      </c>
      <c r="AB2656" s="36" t="s">
        <v>2570</v>
      </c>
      <c r="AC2656" s="37">
        <v>5</v>
      </c>
    </row>
    <row r="2657" spans="26:29" ht="14.25">
      <c r="Z2657" s="35">
        <v>8241</v>
      </c>
      <c r="AA2657" s="36" t="s">
        <v>2504</v>
      </c>
      <c r="AB2657" s="36" t="s">
        <v>2571</v>
      </c>
      <c r="AC2657" s="37">
        <v>5</v>
      </c>
    </row>
    <row r="2658" spans="26:29" ht="14.25">
      <c r="Z2658" s="35">
        <v>8242</v>
      </c>
      <c r="AA2658" s="36" t="s">
        <v>2504</v>
      </c>
      <c r="AB2658" s="36" t="s">
        <v>2572</v>
      </c>
      <c r="AC2658" s="37">
        <v>5</v>
      </c>
    </row>
    <row r="2659" spans="26:29" ht="14.25">
      <c r="Z2659" s="35">
        <v>8243</v>
      </c>
      <c r="AA2659" s="36" t="s">
        <v>2504</v>
      </c>
      <c r="AB2659" s="36" t="s">
        <v>2573</v>
      </c>
      <c r="AC2659" s="37">
        <v>5</v>
      </c>
    </row>
    <row r="2660" spans="26:29" ht="14.25">
      <c r="Z2660" s="35">
        <v>8244</v>
      </c>
      <c r="AA2660" s="36" t="s">
        <v>2504</v>
      </c>
      <c r="AB2660" s="36" t="s">
        <v>2574</v>
      </c>
      <c r="AC2660" s="37">
        <v>5</v>
      </c>
    </row>
    <row r="2661" spans="26:29" ht="14.25">
      <c r="Z2661" s="35">
        <v>8245</v>
      </c>
      <c r="AA2661" s="36" t="s">
        <v>2504</v>
      </c>
      <c r="AB2661" s="36" t="s">
        <v>2575</v>
      </c>
      <c r="AC2661" s="37">
        <v>5</v>
      </c>
    </row>
    <row r="2662" spans="26:29" ht="14.25">
      <c r="Z2662" s="35">
        <v>8246</v>
      </c>
      <c r="AA2662" s="36" t="s">
        <v>2504</v>
      </c>
      <c r="AB2662" s="36" t="s">
        <v>2576</v>
      </c>
      <c r="AC2662" s="37">
        <v>5</v>
      </c>
    </row>
    <row r="2663" spans="26:29" ht="14.25">
      <c r="Z2663" s="35">
        <v>8247</v>
      </c>
      <c r="AA2663" s="36" t="s">
        <v>2504</v>
      </c>
      <c r="AB2663" s="36" t="s">
        <v>2577</v>
      </c>
      <c r="AC2663" s="37">
        <v>5</v>
      </c>
    </row>
    <row r="2664" spans="26:29" ht="14.25">
      <c r="Z2664" s="35">
        <v>8248</v>
      </c>
      <c r="AA2664" s="36" t="s">
        <v>2504</v>
      </c>
      <c r="AB2664" s="36" t="s">
        <v>2578</v>
      </c>
      <c r="AC2664" s="37">
        <v>5</v>
      </c>
    </row>
    <row r="2665" spans="26:29" ht="14.25">
      <c r="Z2665" s="35">
        <v>8251</v>
      </c>
      <c r="AA2665" s="36" t="s">
        <v>2504</v>
      </c>
      <c r="AB2665" s="36" t="s">
        <v>2579</v>
      </c>
      <c r="AC2665" s="37">
        <v>5</v>
      </c>
    </row>
    <row r="2666" spans="26:29" ht="14.25">
      <c r="Z2666" s="35">
        <v>8252</v>
      </c>
      <c r="AA2666" s="36" t="s">
        <v>2504</v>
      </c>
      <c r="AB2666" s="36" t="s">
        <v>2580</v>
      </c>
      <c r="AC2666" s="37">
        <v>5</v>
      </c>
    </row>
    <row r="2667" spans="26:29" ht="14.25">
      <c r="Z2667" s="35">
        <v>8253</v>
      </c>
      <c r="AA2667" s="36" t="s">
        <v>2504</v>
      </c>
      <c r="AB2667" s="36" t="s">
        <v>2581</v>
      </c>
      <c r="AC2667" s="37">
        <v>5</v>
      </c>
    </row>
    <row r="2668" spans="26:29" ht="14.25">
      <c r="Z2668" s="35">
        <v>8254</v>
      </c>
      <c r="AA2668" s="36" t="s">
        <v>2504</v>
      </c>
      <c r="AB2668" s="36" t="s">
        <v>2582</v>
      </c>
      <c r="AC2668" s="37">
        <v>5</v>
      </c>
    </row>
    <row r="2669" spans="26:29" ht="14.25">
      <c r="Z2669" s="35">
        <v>8255</v>
      </c>
      <c r="AA2669" s="36" t="s">
        <v>2504</v>
      </c>
      <c r="AB2669" s="36" t="s">
        <v>2583</v>
      </c>
      <c r="AC2669" s="37">
        <v>5</v>
      </c>
    </row>
    <row r="2670" spans="26:29" ht="14.25">
      <c r="Z2670" s="35">
        <v>8256</v>
      </c>
      <c r="AA2670" s="36" t="s">
        <v>2504</v>
      </c>
      <c r="AB2670" s="36" t="s">
        <v>2584</v>
      </c>
      <c r="AC2670" s="37">
        <v>5</v>
      </c>
    </row>
    <row r="2671" spans="26:29" ht="14.25">
      <c r="Z2671" s="35">
        <v>8257</v>
      </c>
      <c r="AA2671" s="36" t="s">
        <v>2504</v>
      </c>
      <c r="AB2671" s="36" t="s">
        <v>2585</v>
      </c>
      <c r="AC2671" s="37">
        <v>5</v>
      </c>
    </row>
    <row r="2672" spans="26:29" ht="14.25">
      <c r="Z2672" s="35">
        <v>8258</v>
      </c>
      <c r="AA2672" s="36" t="s">
        <v>2504</v>
      </c>
      <c r="AB2672" s="36" t="s">
        <v>2586</v>
      </c>
      <c r="AC2672" s="37">
        <v>5</v>
      </c>
    </row>
    <row r="2673" spans="26:29" ht="14.25">
      <c r="Z2673" s="35">
        <v>8261</v>
      </c>
      <c r="AA2673" s="36" t="s">
        <v>2504</v>
      </c>
      <c r="AB2673" s="36" t="s">
        <v>2587</v>
      </c>
      <c r="AC2673" s="37">
        <v>5</v>
      </c>
    </row>
    <row r="2674" spans="26:29" ht="14.25">
      <c r="Z2674" s="35">
        <v>8263</v>
      </c>
      <c r="AA2674" s="36" t="s">
        <v>2504</v>
      </c>
      <c r="AB2674" s="36" t="s">
        <v>2588</v>
      </c>
      <c r="AC2674" s="37">
        <v>5</v>
      </c>
    </row>
    <row r="2675" spans="26:29" ht="14.25">
      <c r="Z2675" s="35">
        <v>8264</v>
      </c>
      <c r="AA2675" s="36" t="s">
        <v>2504</v>
      </c>
      <c r="AB2675" s="36" t="s">
        <v>2589</v>
      </c>
      <c r="AC2675" s="37">
        <v>5</v>
      </c>
    </row>
    <row r="2676" spans="26:29" ht="14.25">
      <c r="Z2676" s="35">
        <v>8265</v>
      </c>
      <c r="AA2676" s="36" t="s">
        <v>2504</v>
      </c>
      <c r="AB2676" s="36" t="s">
        <v>2590</v>
      </c>
      <c r="AC2676" s="37">
        <v>5</v>
      </c>
    </row>
    <row r="2677" spans="26:29" ht="14.25">
      <c r="Z2677" s="35">
        <v>8271</v>
      </c>
      <c r="AA2677" s="36" t="s">
        <v>2504</v>
      </c>
      <c r="AB2677" s="36" t="s">
        <v>2591</v>
      </c>
      <c r="AC2677" s="37">
        <v>5</v>
      </c>
    </row>
    <row r="2678" spans="26:29" ht="14.25">
      <c r="Z2678" s="35">
        <v>8272</v>
      </c>
      <c r="AA2678" s="36" t="s">
        <v>2504</v>
      </c>
      <c r="AB2678" s="36" t="s">
        <v>2592</v>
      </c>
      <c r="AC2678" s="37">
        <v>5</v>
      </c>
    </row>
    <row r="2679" spans="26:29" ht="14.25">
      <c r="Z2679" s="35">
        <v>8273</v>
      </c>
      <c r="AA2679" s="36" t="s">
        <v>2504</v>
      </c>
      <c r="AB2679" s="36" t="s">
        <v>2593</v>
      </c>
      <c r="AC2679" s="37">
        <v>5</v>
      </c>
    </row>
    <row r="2680" spans="26:29" ht="14.25">
      <c r="Z2680" s="35">
        <v>8274</v>
      </c>
      <c r="AA2680" s="36" t="s">
        <v>2504</v>
      </c>
      <c r="AB2680" s="36" t="s">
        <v>2594</v>
      </c>
      <c r="AC2680" s="37">
        <v>5</v>
      </c>
    </row>
    <row r="2681" spans="26:29" ht="14.25">
      <c r="Z2681" s="35">
        <v>8275</v>
      </c>
      <c r="AA2681" s="36" t="s">
        <v>2504</v>
      </c>
      <c r="AB2681" s="36" t="s">
        <v>2595</v>
      </c>
      <c r="AC2681" s="37">
        <v>5</v>
      </c>
    </row>
    <row r="2682" spans="26:29" ht="14.25">
      <c r="Z2682" s="35">
        <v>8281</v>
      </c>
      <c r="AA2682" s="36" t="s">
        <v>2504</v>
      </c>
      <c r="AB2682" s="36" t="s">
        <v>2596</v>
      </c>
      <c r="AC2682" s="37">
        <v>5</v>
      </c>
    </row>
    <row r="2683" spans="26:29" ht="14.25">
      <c r="Z2683" s="35">
        <v>8282</v>
      </c>
      <c r="AA2683" s="36" t="s">
        <v>2504</v>
      </c>
      <c r="AB2683" s="36" t="s">
        <v>2597</v>
      </c>
      <c r="AC2683" s="37">
        <v>5</v>
      </c>
    </row>
    <row r="2684" spans="26:29" ht="14.25">
      <c r="Z2684" s="35">
        <v>8283</v>
      </c>
      <c r="AA2684" s="36" t="s">
        <v>2504</v>
      </c>
      <c r="AB2684" s="36" t="s">
        <v>2598</v>
      </c>
      <c r="AC2684" s="37">
        <v>5</v>
      </c>
    </row>
    <row r="2685" spans="26:29" ht="14.25">
      <c r="Z2685" s="35">
        <v>8284</v>
      </c>
      <c r="AA2685" s="36" t="s">
        <v>2504</v>
      </c>
      <c r="AB2685" s="36" t="s">
        <v>2599</v>
      </c>
      <c r="AC2685" s="37">
        <v>5</v>
      </c>
    </row>
    <row r="2686" spans="26:29" ht="14.25">
      <c r="Z2686" s="35">
        <v>8286</v>
      </c>
      <c r="AA2686" s="36" t="s">
        <v>2504</v>
      </c>
      <c r="AB2686" s="36" t="s">
        <v>2600</v>
      </c>
      <c r="AC2686" s="37">
        <v>5</v>
      </c>
    </row>
    <row r="2687" spans="26:29" ht="14.25">
      <c r="Z2687" s="35">
        <v>8291</v>
      </c>
      <c r="AA2687" s="36" t="s">
        <v>2504</v>
      </c>
      <c r="AB2687" s="36" t="s">
        <v>2601</v>
      </c>
      <c r="AC2687" s="37">
        <v>5</v>
      </c>
    </row>
    <row r="2688" spans="26:29" ht="14.25">
      <c r="Z2688" s="35">
        <v>8292</v>
      </c>
      <c r="AA2688" s="36" t="s">
        <v>2504</v>
      </c>
      <c r="AB2688" s="36" t="s">
        <v>2602</v>
      </c>
      <c r="AC2688" s="37">
        <v>5</v>
      </c>
    </row>
    <row r="2689" spans="26:29" ht="14.25">
      <c r="Z2689" s="35">
        <v>8294</v>
      </c>
      <c r="AA2689" s="36" t="s">
        <v>2504</v>
      </c>
      <c r="AB2689" s="36" t="s">
        <v>2603</v>
      </c>
      <c r="AC2689" s="37">
        <v>5</v>
      </c>
    </row>
    <row r="2690" spans="26:29" ht="14.25">
      <c r="Z2690" s="35">
        <v>8295</v>
      </c>
      <c r="AA2690" s="36" t="s">
        <v>2504</v>
      </c>
      <c r="AB2690" s="36" t="s">
        <v>2604</v>
      </c>
      <c r="AC2690" s="37">
        <v>5</v>
      </c>
    </row>
    <row r="2691" spans="26:29" ht="14.25">
      <c r="Z2691" s="35">
        <v>8296</v>
      </c>
      <c r="AA2691" s="36" t="s">
        <v>2504</v>
      </c>
      <c r="AB2691" s="36" t="s">
        <v>2605</v>
      </c>
      <c r="AC2691" s="37">
        <v>5</v>
      </c>
    </row>
    <row r="2692" spans="26:29" ht="14.25">
      <c r="Z2692" s="35">
        <v>8297</v>
      </c>
      <c r="AA2692" s="36" t="s">
        <v>2504</v>
      </c>
      <c r="AB2692" s="36" t="s">
        <v>2606</v>
      </c>
      <c r="AC2692" s="37">
        <v>5</v>
      </c>
    </row>
    <row r="2693" spans="26:29" ht="14.25">
      <c r="Z2693" s="35">
        <v>8300</v>
      </c>
      <c r="AA2693" s="36" t="s">
        <v>2504</v>
      </c>
      <c r="AB2693" s="36" t="s">
        <v>2607</v>
      </c>
      <c r="AC2693" s="37">
        <v>5</v>
      </c>
    </row>
    <row r="2694" spans="26:29" ht="14.25">
      <c r="Z2694" s="35">
        <v>8301</v>
      </c>
      <c r="AA2694" s="36" t="s">
        <v>2504</v>
      </c>
      <c r="AB2694" s="36" t="s">
        <v>2606</v>
      </c>
      <c r="AC2694" s="37">
        <v>5</v>
      </c>
    </row>
    <row r="2695" spans="26:29" ht="14.25">
      <c r="Z2695" s="35">
        <v>8302</v>
      </c>
      <c r="AA2695" s="36" t="s">
        <v>2504</v>
      </c>
      <c r="AB2695" s="36" t="s">
        <v>2606</v>
      </c>
      <c r="AC2695" s="37">
        <v>5</v>
      </c>
    </row>
    <row r="2696" spans="26:29" ht="14.25">
      <c r="Z2696" s="35">
        <v>8303</v>
      </c>
      <c r="AA2696" s="36" t="s">
        <v>2504</v>
      </c>
      <c r="AB2696" s="36" t="s">
        <v>2606</v>
      </c>
      <c r="AC2696" s="37">
        <v>5</v>
      </c>
    </row>
    <row r="2697" spans="26:29" ht="14.25">
      <c r="Z2697" s="35">
        <v>8308</v>
      </c>
      <c r="AA2697" s="36" t="s">
        <v>2504</v>
      </c>
      <c r="AB2697" s="36" t="s">
        <v>2608</v>
      </c>
      <c r="AC2697" s="37">
        <v>5</v>
      </c>
    </row>
    <row r="2698" spans="26:29" ht="14.25">
      <c r="Z2698" s="35">
        <v>8311</v>
      </c>
      <c r="AA2698" s="36" t="s">
        <v>2504</v>
      </c>
      <c r="AB2698" s="36" t="s">
        <v>2609</v>
      </c>
      <c r="AC2698" s="37">
        <v>5</v>
      </c>
    </row>
    <row r="2699" spans="26:29" ht="14.25">
      <c r="Z2699" s="35">
        <v>8312</v>
      </c>
      <c r="AA2699" s="36" t="s">
        <v>2504</v>
      </c>
      <c r="AB2699" s="36" t="s">
        <v>2610</v>
      </c>
      <c r="AC2699" s="37">
        <v>5</v>
      </c>
    </row>
    <row r="2700" spans="26:29" ht="14.25">
      <c r="Z2700" s="35">
        <v>8313</v>
      </c>
      <c r="AA2700" s="36" t="s">
        <v>2611</v>
      </c>
      <c r="AB2700" s="36" t="s">
        <v>2612</v>
      </c>
      <c r="AC2700" s="37">
        <v>5</v>
      </c>
    </row>
    <row r="2701" spans="26:29" ht="14.25">
      <c r="Z2701" s="35">
        <v>8314</v>
      </c>
      <c r="AA2701" s="36" t="s">
        <v>2611</v>
      </c>
      <c r="AB2701" s="36" t="s">
        <v>2613</v>
      </c>
      <c r="AC2701" s="37">
        <v>5</v>
      </c>
    </row>
    <row r="2702" spans="26:29" ht="14.25">
      <c r="Z2702" s="35">
        <v>8315</v>
      </c>
      <c r="AA2702" s="36" t="s">
        <v>2611</v>
      </c>
      <c r="AB2702" s="36" t="s">
        <v>2614</v>
      </c>
      <c r="AC2702" s="37">
        <v>5</v>
      </c>
    </row>
    <row r="2703" spans="26:29" ht="14.25">
      <c r="Z2703" s="35">
        <v>8316</v>
      </c>
      <c r="AA2703" s="36" t="s">
        <v>2611</v>
      </c>
      <c r="AB2703" s="36" t="s">
        <v>2615</v>
      </c>
      <c r="AC2703" s="37">
        <v>5</v>
      </c>
    </row>
    <row r="2704" spans="26:29" ht="14.25">
      <c r="Z2704" s="35">
        <v>8318</v>
      </c>
      <c r="AA2704" s="36" t="s">
        <v>2504</v>
      </c>
      <c r="AB2704" s="36" t="s">
        <v>2616</v>
      </c>
      <c r="AC2704" s="37">
        <v>5</v>
      </c>
    </row>
    <row r="2705" spans="26:29" ht="14.25">
      <c r="Z2705" s="35">
        <v>8319</v>
      </c>
      <c r="AA2705" s="36" t="s">
        <v>2504</v>
      </c>
      <c r="AB2705" s="36" t="s">
        <v>2617</v>
      </c>
      <c r="AC2705" s="37">
        <v>5</v>
      </c>
    </row>
    <row r="2706" spans="26:29" ht="14.25">
      <c r="Z2706" s="35">
        <v>8321</v>
      </c>
      <c r="AA2706" s="36" t="s">
        <v>2504</v>
      </c>
      <c r="AB2706" s="36" t="s">
        <v>2618</v>
      </c>
      <c r="AC2706" s="37">
        <v>5</v>
      </c>
    </row>
    <row r="2707" spans="26:29" ht="14.25">
      <c r="Z2707" s="35">
        <v>8330</v>
      </c>
      <c r="AA2707" s="36" t="s">
        <v>2504</v>
      </c>
      <c r="AB2707" s="36" t="s">
        <v>2619</v>
      </c>
      <c r="AC2707" s="37">
        <v>5</v>
      </c>
    </row>
    <row r="2708" spans="26:29" ht="14.25">
      <c r="Z2708" s="35">
        <v>8331</v>
      </c>
      <c r="AA2708" s="36" t="s">
        <v>2504</v>
      </c>
      <c r="AB2708" s="36" t="s">
        <v>2619</v>
      </c>
      <c r="AC2708" s="37">
        <v>5</v>
      </c>
    </row>
    <row r="2709" spans="26:29" ht="14.25">
      <c r="Z2709" s="35">
        <v>8341</v>
      </c>
      <c r="AA2709" s="36" t="s">
        <v>2611</v>
      </c>
      <c r="AB2709" s="36" t="s">
        <v>2620</v>
      </c>
      <c r="AC2709" s="37">
        <v>5</v>
      </c>
    </row>
    <row r="2710" spans="26:29" ht="14.25">
      <c r="Z2710" s="35">
        <v>8342</v>
      </c>
      <c r="AA2710" s="36" t="s">
        <v>2611</v>
      </c>
      <c r="AB2710" s="36" t="s">
        <v>2621</v>
      </c>
      <c r="AC2710" s="37">
        <v>5</v>
      </c>
    </row>
    <row r="2711" spans="26:29" ht="14.25">
      <c r="Z2711" s="35">
        <v>8344</v>
      </c>
      <c r="AA2711" s="36" t="s">
        <v>2504</v>
      </c>
      <c r="AB2711" s="36" t="s">
        <v>2622</v>
      </c>
      <c r="AC2711" s="37">
        <v>5</v>
      </c>
    </row>
    <row r="2712" spans="26:29" ht="14.25">
      <c r="Z2712" s="35">
        <v>8345</v>
      </c>
      <c r="AA2712" s="36" t="s">
        <v>2504</v>
      </c>
      <c r="AB2712" s="36" t="s">
        <v>2623</v>
      </c>
      <c r="AC2712" s="37">
        <v>5</v>
      </c>
    </row>
    <row r="2713" spans="26:29" ht="14.25">
      <c r="Z2713" s="35">
        <v>8346</v>
      </c>
      <c r="AA2713" s="36" t="s">
        <v>2504</v>
      </c>
      <c r="AB2713" s="36" t="s">
        <v>2624</v>
      </c>
      <c r="AC2713" s="37">
        <v>5</v>
      </c>
    </row>
    <row r="2714" spans="26:29" ht="14.25">
      <c r="Z2714" s="35">
        <v>8347</v>
      </c>
      <c r="AA2714" s="36" t="s">
        <v>2504</v>
      </c>
      <c r="AB2714" s="36" t="s">
        <v>2625</v>
      </c>
      <c r="AC2714" s="37">
        <v>5</v>
      </c>
    </row>
    <row r="2715" spans="26:29" ht="14.25">
      <c r="Z2715" s="35">
        <v>8348</v>
      </c>
      <c r="AA2715" s="36" t="s">
        <v>2504</v>
      </c>
      <c r="AB2715" s="36" t="s">
        <v>2626</v>
      </c>
      <c r="AC2715" s="37">
        <v>5</v>
      </c>
    </row>
    <row r="2716" spans="26:29" ht="14.25">
      <c r="Z2716" s="35">
        <v>8349</v>
      </c>
      <c r="AA2716" s="36" t="s">
        <v>2504</v>
      </c>
      <c r="AB2716" s="36" t="s">
        <v>2627</v>
      </c>
      <c r="AC2716" s="37">
        <v>5</v>
      </c>
    </row>
    <row r="2717" spans="26:29" ht="14.25">
      <c r="Z2717" s="35">
        <v>8351</v>
      </c>
      <c r="AA2717" s="36" t="s">
        <v>2504</v>
      </c>
      <c r="AB2717" s="36" t="s">
        <v>2628</v>
      </c>
      <c r="AC2717" s="37">
        <v>5</v>
      </c>
    </row>
    <row r="2718" spans="26:29" ht="14.25">
      <c r="Z2718" s="35">
        <v>8352</v>
      </c>
      <c r="AA2718" s="36" t="s">
        <v>2504</v>
      </c>
      <c r="AB2718" s="36" t="s">
        <v>2629</v>
      </c>
      <c r="AC2718" s="37">
        <v>5</v>
      </c>
    </row>
    <row r="2719" spans="26:29" ht="14.25">
      <c r="Z2719" s="35">
        <v>8353</v>
      </c>
      <c r="AA2719" s="36" t="s">
        <v>2611</v>
      </c>
      <c r="AB2719" s="36" t="s">
        <v>2630</v>
      </c>
      <c r="AC2719" s="37">
        <v>5</v>
      </c>
    </row>
    <row r="2720" spans="26:29" ht="14.25">
      <c r="Z2720" s="35">
        <v>8354</v>
      </c>
      <c r="AA2720" s="36" t="s">
        <v>2611</v>
      </c>
      <c r="AB2720" s="36" t="s">
        <v>2631</v>
      </c>
      <c r="AC2720" s="37">
        <v>5</v>
      </c>
    </row>
    <row r="2721" spans="26:29" ht="14.25">
      <c r="Z2721" s="35">
        <v>8355</v>
      </c>
      <c r="AA2721" s="36" t="s">
        <v>2611</v>
      </c>
      <c r="AB2721" s="36" t="s">
        <v>2632</v>
      </c>
      <c r="AC2721" s="37">
        <v>5</v>
      </c>
    </row>
    <row r="2722" spans="26:29" ht="14.25">
      <c r="Z2722" s="35">
        <v>8356</v>
      </c>
      <c r="AA2722" s="36" t="s">
        <v>2611</v>
      </c>
      <c r="AB2722" s="36" t="s">
        <v>2633</v>
      </c>
      <c r="AC2722" s="37">
        <v>5</v>
      </c>
    </row>
    <row r="2723" spans="26:29" ht="14.25">
      <c r="Z2723" s="35">
        <v>8357</v>
      </c>
      <c r="AA2723" s="36" t="s">
        <v>2611</v>
      </c>
      <c r="AB2723" s="36" t="s">
        <v>2634</v>
      </c>
      <c r="AC2723" s="37">
        <v>5</v>
      </c>
    </row>
    <row r="2724" spans="26:29" ht="14.25">
      <c r="Z2724" s="35">
        <v>8360</v>
      </c>
      <c r="AA2724" s="36" t="s">
        <v>2611</v>
      </c>
      <c r="AB2724" s="36" t="s">
        <v>2635</v>
      </c>
      <c r="AC2724" s="37">
        <v>5</v>
      </c>
    </row>
    <row r="2725" spans="26:29" ht="14.25">
      <c r="Z2725" s="35">
        <v>8361</v>
      </c>
      <c r="AA2725" s="36" t="s">
        <v>2611</v>
      </c>
      <c r="AB2725" s="36" t="s">
        <v>2635</v>
      </c>
      <c r="AC2725" s="37">
        <v>5</v>
      </c>
    </row>
    <row r="2726" spans="26:29" ht="14.25">
      <c r="Z2726" s="35">
        <v>8362</v>
      </c>
      <c r="AA2726" s="36" t="s">
        <v>2611</v>
      </c>
      <c r="AB2726" s="36" t="s">
        <v>2635</v>
      </c>
      <c r="AC2726" s="37">
        <v>5</v>
      </c>
    </row>
    <row r="2727" spans="26:29" ht="14.25">
      <c r="Z2727" s="35">
        <v>8363</v>
      </c>
      <c r="AA2727" s="36" t="s">
        <v>2611</v>
      </c>
      <c r="AB2727" s="36" t="s">
        <v>2635</v>
      </c>
      <c r="AC2727" s="37">
        <v>5</v>
      </c>
    </row>
    <row r="2728" spans="26:29" ht="14.25">
      <c r="Z2728" s="35">
        <v>8364</v>
      </c>
      <c r="AA2728" s="36" t="s">
        <v>2611</v>
      </c>
      <c r="AB2728" s="36" t="s">
        <v>2635</v>
      </c>
      <c r="AC2728" s="37">
        <v>5</v>
      </c>
    </row>
    <row r="2729" spans="26:29" ht="14.25">
      <c r="Z2729" s="35">
        <v>8371</v>
      </c>
      <c r="AA2729" s="36" t="s">
        <v>2611</v>
      </c>
      <c r="AB2729" s="36" t="s">
        <v>2636</v>
      </c>
      <c r="AC2729" s="37">
        <v>5</v>
      </c>
    </row>
    <row r="2730" spans="26:29" ht="14.25">
      <c r="Z2730" s="35">
        <v>8372</v>
      </c>
      <c r="AA2730" s="36" t="s">
        <v>2611</v>
      </c>
      <c r="AB2730" s="36" t="s">
        <v>2637</v>
      </c>
      <c r="AC2730" s="37">
        <v>5</v>
      </c>
    </row>
    <row r="2731" spans="26:29" ht="14.25">
      <c r="Z2731" s="35">
        <v>8373</v>
      </c>
      <c r="AA2731" s="36" t="s">
        <v>2611</v>
      </c>
      <c r="AB2731" s="36" t="s">
        <v>2638</v>
      </c>
      <c r="AC2731" s="37">
        <v>5</v>
      </c>
    </row>
    <row r="2732" spans="26:29" ht="14.25">
      <c r="Z2732" s="35">
        <v>8380</v>
      </c>
      <c r="AA2732" s="36" t="s">
        <v>2611</v>
      </c>
      <c r="AB2732" s="36" t="s">
        <v>2639</v>
      </c>
      <c r="AC2732" s="37">
        <v>5</v>
      </c>
    </row>
    <row r="2733" spans="26:29" ht="14.25">
      <c r="Z2733" s="35">
        <v>8381</v>
      </c>
      <c r="AA2733" s="36" t="s">
        <v>2611</v>
      </c>
      <c r="AB2733" s="36" t="s">
        <v>2640</v>
      </c>
      <c r="AC2733" s="37">
        <v>5</v>
      </c>
    </row>
    <row r="2734" spans="26:29" ht="14.25">
      <c r="Z2734" s="35">
        <v>8391</v>
      </c>
      <c r="AA2734" s="36" t="s">
        <v>2611</v>
      </c>
      <c r="AB2734" s="36" t="s">
        <v>2641</v>
      </c>
      <c r="AC2734" s="37">
        <v>5</v>
      </c>
    </row>
    <row r="2735" spans="26:29" ht="14.25">
      <c r="Z2735" s="35">
        <v>8392</v>
      </c>
      <c r="AA2735" s="36" t="s">
        <v>2611</v>
      </c>
      <c r="AB2735" s="36" t="s">
        <v>2642</v>
      </c>
      <c r="AC2735" s="37">
        <v>5</v>
      </c>
    </row>
    <row r="2736" spans="26:29" ht="14.25">
      <c r="Z2736" s="35">
        <v>8393</v>
      </c>
      <c r="AA2736" s="36" t="s">
        <v>2611</v>
      </c>
      <c r="AB2736" s="36" t="s">
        <v>2643</v>
      </c>
      <c r="AC2736" s="37">
        <v>5</v>
      </c>
    </row>
    <row r="2737" spans="26:29" ht="14.25">
      <c r="Z2737" s="35">
        <v>8394</v>
      </c>
      <c r="AA2737" s="36" t="s">
        <v>2611</v>
      </c>
      <c r="AB2737" s="36" t="s">
        <v>2644</v>
      </c>
      <c r="AC2737" s="37">
        <v>5</v>
      </c>
    </row>
    <row r="2738" spans="26:29" ht="14.25">
      <c r="Z2738" s="35">
        <v>8400</v>
      </c>
      <c r="AA2738" s="36" t="s">
        <v>2504</v>
      </c>
      <c r="AB2738" s="36" t="s">
        <v>2645</v>
      </c>
      <c r="AC2738" s="37">
        <v>5</v>
      </c>
    </row>
    <row r="2739" spans="26:29" ht="14.25">
      <c r="Z2739" s="35">
        <v>8401</v>
      </c>
      <c r="AA2739" s="36" t="s">
        <v>2504</v>
      </c>
      <c r="AB2739" s="36" t="s">
        <v>2645</v>
      </c>
      <c r="AC2739" s="37">
        <v>5</v>
      </c>
    </row>
    <row r="2740" spans="26:29" ht="14.25">
      <c r="Z2740" s="35">
        <v>8403</v>
      </c>
      <c r="AA2740" s="36" t="s">
        <v>2504</v>
      </c>
      <c r="AB2740" s="36" t="s">
        <v>2645</v>
      </c>
      <c r="AC2740" s="37">
        <v>5</v>
      </c>
    </row>
    <row r="2741" spans="26:29" ht="14.25">
      <c r="Z2741" s="35">
        <v>8404</v>
      </c>
      <c r="AA2741" s="36" t="s">
        <v>2504</v>
      </c>
      <c r="AB2741" s="36" t="s">
        <v>2645</v>
      </c>
      <c r="AC2741" s="37">
        <v>5</v>
      </c>
    </row>
    <row r="2742" spans="26:29" ht="14.25">
      <c r="Z2742" s="35">
        <v>8408</v>
      </c>
      <c r="AA2742" s="36" t="s">
        <v>2504</v>
      </c>
      <c r="AB2742" s="36" t="s">
        <v>2645</v>
      </c>
      <c r="AC2742" s="37">
        <v>5</v>
      </c>
    </row>
    <row r="2743" spans="26:29" ht="14.25">
      <c r="Z2743" s="35">
        <v>8409</v>
      </c>
      <c r="AA2743" s="36" t="s">
        <v>2504</v>
      </c>
      <c r="AB2743" s="36" t="s">
        <v>2646</v>
      </c>
      <c r="AC2743" s="37">
        <v>5</v>
      </c>
    </row>
    <row r="2744" spans="26:29" ht="14.25">
      <c r="Z2744" s="35">
        <v>8411</v>
      </c>
      <c r="AA2744" s="36" t="s">
        <v>2504</v>
      </c>
      <c r="AB2744" s="36" t="s">
        <v>2647</v>
      </c>
      <c r="AC2744" s="37">
        <v>4</v>
      </c>
    </row>
    <row r="2745" spans="26:29" ht="14.25">
      <c r="Z2745" s="35">
        <v>8412</v>
      </c>
      <c r="AA2745" s="36" t="s">
        <v>2504</v>
      </c>
      <c r="AB2745" s="36" t="s">
        <v>2648</v>
      </c>
      <c r="AC2745" s="37">
        <v>4</v>
      </c>
    </row>
    <row r="2746" spans="26:29" ht="14.25">
      <c r="Z2746" s="35">
        <v>8413</v>
      </c>
      <c r="AA2746" s="36" t="s">
        <v>2504</v>
      </c>
      <c r="AB2746" s="36" t="s">
        <v>2649</v>
      </c>
      <c r="AC2746" s="37">
        <v>5</v>
      </c>
    </row>
    <row r="2747" spans="26:29" ht="14.25">
      <c r="Z2747" s="35">
        <v>8414</v>
      </c>
      <c r="AA2747" s="36" t="s">
        <v>2504</v>
      </c>
      <c r="AB2747" s="36" t="s">
        <v>2650</v>
      </c>
      <c r="AC2747" s="37">
        <v>5</v>
      </c>
    </row>
    <row r="2748" spans="26:29" ht="14.25">
      <c r="Z2748" s="35">
        <v>8415</v>
      </c>
      <c r="AA2748" s="36" t="s">
        <v>2504</v>
      </c>
      <c r="AB2748" s="36" t="s">
        <v>2651</v>
      </c>
      <c r="AC2748" s="37">
        <v>5</v>
      </c>
    </row>
    <row r="2749" spans="26:29" ht="14.25">
      <c r="Z2749" s="35">
        <v>8416</v>
      </c>
      <c r="AA2749" s="36" t="s">
        <v>2504</v>
      </c>
      <c r="AB2749" s="36" t="s">
        <v>2652</v>
      </c>
      <c r="AC2749" s="37">
        <v>5</v>
      </c>
    </row>
    <row r="2750" spans="26:29" ht="14.25">
      <c r="Z2750" s="35">
        <v>8417</v>
      </c>
      <c r="AA2750" s="36" t="s">
        <v>2504</v>
      </c>
      <c r="AB2750" s="36" t="s">
        <v>2653</v>
      </c>
      <c r="AC2750" s="37">
        <v>5</v>
      </c>
    </row>
    <row r="2751" spans="26:29" ht="14.25">
      <c r="Z2751" s="35">
        <v>8418</v>
      </c>
      <c r="AA2751" s="36" t="s">
        <v>2504</v>
      </c>
      <c r="AB2751" s="36" t="s">
        <v>2654</v>
      </c>
      <c r="AC2751" s="37">
        <v>5</v>
      </c>
    </row>
    <row r="2752" spans="26:29" ht="14.25">
      <c r="Z2752" s="35">
        <v>8419</v>
      </c>
      <c r="AA2752" s="36" t="s">
        <v>2504</v>
      </c>
      <c r="AB2752" s="36" t="s">
        <v>2655</v>
      </c>
      <c r="AC2752" s="37">
        <v>5</v>
      </c>
    </row>
    <row r="2753" spans="26:29" ht="14.25">
      <c r="Z2753" s="35">
        <v>8420</v>
      </c>
      <c r="AA2753" s="36" t="s">
        <v>2504</v>
      </c>
      <c r="AB2753" s="36" t="s">
        <v>2656</v>
      </c>
      <c r="AC2753" s="37">
        <v>5</v>
      </c>
    </row>
    <row r="2754" spans="26:29" ht="14.25">
      <c r="Z2754" s="35">
        <v>8422</v>
      </c>
      <c r="AA2754" s="36" t="s">
        <v>2504</v>
      </c>
      <c r="AB2754" s="36" t="s">
        <v>2657</v>
      </c>
      <c r="AC2754" s="37">
        <v>5</v>
      </c>
    </row>
    <row r="2755" spans="26:29" ht="14.25">
      <c r="Z2755" s="35">
        <v>8423</v>
      </c>
      <c r="AA2755" s="36" t="s">
        <v>2504</v>
      </c>
      <c r="AB2755" s="36" t="s">
        <v>2658</v>
      </c>
      <c r="AC2755" s="37">
        <v>5</v>
      </c>
    </row>
    <row r="2756" spans="26:29" ht="14.25">
      <c r="Z2756" s="35">
        <v>8424</v>
      </c>
      <c r="AA2756" s="36" t="s">
        <v>2504</v>
      </c>
      <c r="AB2756" s="36" t="s">
        <v>2659</v>
      </c>
      <c r="AC2756" s="37">
        <v>5</v>
      </c>
    </row>
    <row r="2757" spans="26:29" ht="14.25">
      <c r="Z2757" s="35">
        <v>8425</v>
      </c>
      <c r="AA2757" s="36" t="s">
        <v>2504</v>
      </c>
      <c r="AB2757" s="36" t="s">
        <v>2660</v>
      </c>
      <c r="AC2757" s="37">
        <v>5</v>
      </c>
    </row>
    <row r="2758" spans="26:29" ht="14.25">
      <c r="Z2758" s="35">
        <v>8426</v>
      </c>
      <c r="AA2758" s="36" t="s">
        <v>2504</v>
      </c>
      <c r="AB2758" s="36" t="s">
        <v>2661</v>
      </c>
      <c r="AC2758" s="37">
        <v>5</v>
      </c>
    </row>
    <row r="2759" spans="26:29" ht="14.25">
      <c r="Z2759" s="35">
        <v>8427</v>
      </c>
      <c r="AA2759" s="36" t="s">
        <v>2504</v>
      </c>
      <c r="AB2759" s="36" t="s">
        <v>2662</v>
      </c>
      <c r="AC2759" s="37">
        <v>5</v>
      </c>
    </row>
    <row r="2760" spans="26:29" ht="14.25">
      <c r="Z2760" s="35">
        <v>8428</v>
      </c>
      <c r="AA2760" s="36" t="s">
        <v>2504</v>
      </c>
      <c r="AB2760" s="36" t="s">
        <v>2663</v>
      </c>
      <c r="AC2760" s="37">
        <v>5</v>
      </c>
    </row>
    <row r="2761" spans="26:29" ht="14.25">
      <c r="Z2761" s="35">
        <v>8429</v>
      </c>
      <c r="AA2761" s="36" t="s">
        <v>2504</v>
      </c>
      <c r="AB2761" s="36" t="s">
        <v>2664</v>
      </c>
      <c r="AC2761" s="37">
        <v>5</v>
      </c>
    </row>
    <row r="2762" spans="26:29" ht="14.25">
      <c r="Z2762" s="35">
        <v>8430</v>
      </c>
      <c r="AA2762" s="36" t="s">
        <v>2504</v>
      </c>
      <c r="AB2762" s="36" t="s">
        <v>2665</v>
      </c>
      <c r="AC2762" s="37">
        <v>5</v>
      </c>
    </row>
    <row r="2763" spans="26:29" ht="14.25">
      <c r="Z2763" s="35">
        <v>8431</v>
      </c>
      <c r="AA2763" s="36" t="s">
        <v>2666</v>
      </c>
      <c r="AB2763" s="36" t="s">
        <v>2667</v>
      </c>
      <c r="AC2763" s="37">
        <v>5</v>
      </c>
    </row>
    <row r="2764" spans="26:29" ht="14.25">
      <c r="Z2764" s="35">
        <v>8432</v>
      </c>
      <c r="AA2764" s="36" t="s">
        <v>2666</v>
      </c>
      <c r="AB2764" s="36" t="s">
        <v>2668</v>
      </c>
      <c r="AC2764" s="37">
        <v>5</v>
      </c>
    </row>
    <row r="2765" spans="26:29" ht="14.25">
      <c r="Z2765" s="35">
        <v>8433</v>
      </c>
      <c r="AA2765" s="36" t="s">
        <v>2666</v>
      </c>
      <c r="AB2765" s="36" t="s">
        <v>2669</v>
      </c>
      <c r="AC2765" s="37">
        <v>5</v>
      </c>
    </row>
    <row r="2766" spans="26:29" ht="14.25">
      <c r="Z2766" s="35">
        <v>8434</v>
      </c>
      <c r="AA2766" s="36" t="s">
        <v>2666</v>
      </c>
      <c r="AB2766" s="36" t="s">
        <v>2670</v>
      </c>
      <c r="AC2766" s="37">
        <v>5</v>
      </c>
    </row>
    <row r="2767" spans="26:29" ht="14.25">
      <c r="Z2767" s="35">
        <v>8435</v>
      </c>
      <c r="AA2767" s="36" t="s">
        <v>2504</v>
      </c>
      <c r="AB2767" s="36" t="s">
        <v>2671</v>
      </c>
      <c r="AC2767" s="37">
        <v>5</v>
      </c>
    </row>
    <row r="2768" spans="26:29" ht="14.25">
      <c r="Z2768" s="35">
        <v>8438</v>
      </c>
      <c r="AA2768" s="36" t="s">
        <v>2666</v>
      </c>
      <c r="AB2768" s="36" t="s">
        <v>2672</v>
      </c>
      <c r="AC2768" s="37">
        <v>5</v>
      </c>
    </row>
    <row r="2769" spans="26:29" ht="14.25">
      <c r="Z2769" s="35">
        <v>8439</v>
      </c>
      <c r="AA2769" s="36" t="s">
        <v>2666</v>
      </c>
      <c r="AB2769" s="36" t="s">
        <v>2673</v>
      </c>
      <c r="AC2769" s="37">
        <v>5</v>
      </c>
    </row>
    <row r="2770" spans="26:29" ht="14.25">
      <c r="Z2770" s="35">
        <v>8440</v>
      </c>
      <c r="AA2770" s="36" t="s">
        <v>2504</v>
      </c>
      <c r="AB2770" s="36" t="s">
        <v>2674</v>
      </c>
      <c r="AC2770" s="37">
        <v>5</v>
      </c>
    </row>
    <row r="2771" spans="26:29" ht="14.25">
      <c r="Z2771" s="35">
        <v>8441</v>
      </c>
      <c r="AA2771" s="36" t="s">
        <v>2504</v>
      </c>
      <c r="AB2771" s="36" t="s">
        <v>2675</v>
      </c>
      <c r="AC2771" s="37">
        <v>5</v>
      </c>
    </row>
    <row r="2772" spans="26:29" ht="14.25">
      <c r="Z2772" s="35">
        <v>8442</v>
      </c>
      <c r="AA2772" s="36" t="s">
        <v>2504</v>
      </c>
      <c r="AB2772" s="36" t="s">
        <v>2676</v>
      </c>
      <c r="AC2772" s="37">
        <v>5</v>
      </c>
    </row>
    <row r="2773" spans="26:29" ht="14.25">
      <c r="Z2773" s="35">
        <v>8443</v>
      </c>
      <c r="AA2773" s="36" t="s">
        <v>2504</v>
      </c>
      <c r="AB2773" s="36" t="s">
        <v>2677</v>
      </c>
      <c r="AC2773" s="37">
        <v>5</v>
      </c>
    </row>
    <row r="2774" spans="26:29" ht="14.25">
      <c r="Z2774" s="35">
        <v>8444</v>
      </c>
      <c r="AA2774" s="36" t="s">
        <v>2504</v>
      </c>
      <c r="AB2774" s="36" t="s">
        <v>2678</v>
      </c>
      <c r="AC2774" s="37">
        <v>5</v>
      </c>
    </row>
    <row r="2775" spans="26:29" ht="14.25">
      <c r="Z2775" s="35">
        <v>8445</v>
      </c>
      <c r="AA2775" s="36" t="s">
        <v>2504</v>
      </c>
      <c r="AB2775" s="36" t="s">
        <v>2679</v>
      </c>
      <c r="AC2775" s="37">
        <v>5</v>
      </c>
    </row>
    <row r="2776" spans="26:29" ht="14.25">
      <c r="Z2776" s="35">
        <v>8446</v>
      </c>
      <c r="AA2776" s="36" t="s">
        <v>2504</v>
      </c>
      <c r="AB2776" s="36" t="s">
        <v>2680</v>
      </c>
      <c r="AC2776" s="37">
        <v>5</v>
      </c>
    </row>
    <row r="2777" spans="26:29" ht="14.25">
      <c r="Z2777" s="35">
        <v>8447</v>
      </c>
      <c r="AA2777" s="36" t="s">
        <v>2504</v>
      </c>
      <c r="AB2777" s="36" t="s">
        <v>2681</v>
      </c>
      <c r="AC2777" s="37">
        <v>5</v>
      </c>
    </row>
    <row r="2778" spans="26:29" ht="14.25">
      <c r="Z2778" s="35">
        <v>8448</v>
      </c>
      <c r="AA2778" s="36" t="s">
        <v>2504</v>
      </c>
      <c r="AB2778" s="36" t="s">
        <v>2682</v>
      </c>
      <c r="AC2778" s="37">
        <v>5</v>
      </c>
    </row>
    <row r="2779" spans="26:29" ht="14.25">
      <c r="Z2779" s="35">
        <v>8449</v>
      </c>
      <c r="AA2779" s="36" t="s">
        <v>2504</v>
      </c>
      <c r="AB2779" s="36" t="s">
        <v>2683</v>
      </c>
      <c r="AC2779" s="37">
        <v>5</v>
      </c>
    </row>
    <row r="2780" spans="26:29" ht="14.25">
      <c r="Z2780" s="35">
        <v>8451</v>
      </c>
      <c r="AA2780" s="36" t="s">
        <v>2504</v>
      </c>
      <c r="AB2780" s="36" t="s">
        <v>2684</v>
      </c>
      <c r="AC2780" s="37">
        <v>5</v>
      </c>
    </row>
    <row r="2781" spans="26:29" ht="14.25">
      <c r="Z2781" s="35">
        <v>8452</v>
      </c>
      <c r="AA2781" s="36" t="s">
        <v>2504</v>
      </c>
      <c r="AB2781" s="36" t="s">
        <v>2685</v>
      </c>
      <c r="AC2781" s="37">
        <v>5</v>
      </c>
    </row>
    <row r="2782" spans="26:29" ht="14.25">
      <c r="Z2782" s="35">
        <v>8454</v>
      </c>
      <c r="AA2782" s="36" t="s">
        <v>2504</v>
      </c>
      <c r="AB2782" s="36" t="s">
        <v>2686</v>
      </c>
      <c r="AC2782" s="37">
        <v>5</v>
      </c>
    </row>
    <row r="2783" spans="26:29" ht="14.25">
      <c r="Z2783" s="35">
        <v>8455</v>
      </c>
      <c r="AA2783" s="36" t="s">
        <v>2504</v>
      </c>
      <c r="AB2783" s="36" t="s">
        <v>2687</v>
      </c>
      <c r="AC2783" s="37">
        <v>5</v>
      </c>
    </row>
    <row r="2784" spans="26:29" ht="14.25">
      <c r="Z2784" s="35">
        <v>8456</v>
      </c>
      <c r="AA2784" s="36" t="s">
        <v>2504</v>
      </c>
      <c r="AB2784" s="36" t="s">
        <v>2688</v>
      </c>
      <c r="AC2784" s="37">
        <v>5</v>
      </c>
    </row>
    <row r="2785" spans="26:29" ht="14.25">
      <c r="Z2785" s="35">
        <v>8457</v>
      </c>
      <c r="AA2785" s="36" t="s">
        <v>2504</v>
      </c>
      <c r="AB2785" s="36" t="s">
        <v>2689</v>
      </c>
      <c r="AC2785" s="37">
        <v>5</v>
      </c>
    </row>
    <row r="2786" spans="26:29" ht="14.25">
      <c r="Z2786" s="35">
        <v>8458</v>
      </c>
      <c r="AA2786" s="36" t="s">
        <v>2504</v>
      </c>
      <c r="AB2786" s="36" t="s">
        <v>2690</v>
      </c>
      <c r="AC2786" s="37">
        <v>5</v>
      </c>
    </row>
    <row r="2787" spans="26:29" ht="14.25">
      <c r="Z2787" s="35">
        <v>8460</v>
      </c>
      <c r="AA2787" s="36" t="s">
        <v>2504</v>
      </c>
      <c r="AB2787" s="36" t="s">
        <v>2691</v>
      </c>
      <c r="AC2787" s="37">
        <v>5</v>
      </c>
    </row>
    <row r="2788" spans="26:29" ht="14.25">
      <c r="Z2788" s="35">
        <v>8461</v>
      </c>
      <c r="AA2788" s="36" t="s">
        <v>2504</v>
      </c>
      <c r="AB2788" s="36" t="s">
        <v>2691</v>
      </c>
      <c r="AC2788" s="37">
        <v>5</v>
      </c>
    </row>
    <row r="2789" spans="26:29" ht="14.25">
      <c r="Z2789" s="35">
        <v>8468</v>
      </c>
      <c r="AA2789" s="36" t="s">
        <v>2504</v>
      </c>
      <c r="AB2789" s="36" t="s">
        <v>2692</v>
      </c>
      <c r="AC2789" s="37">
        <v>5</v>
      </c>
    </row>
    <row r="2790" spans="26:29" ht="14.25">
      <c r="Z2790" s="35">
        <v>8469</v>
      </c>
      <c r="AA2790" s="36" t="s">
        <v>2504</v>
      </c>
      <c r="AB2790" s="36" t="s">
        <v>2693</v>
      </c>
      <c r="AC2790" s="37">
        <v>5</v>
      </c>
    </row>
    <row r="2791" spans="26:29" ht="14.25">
      <c r="Z2791" s="35">
        <v>8471</v>
      </c>
      <c r="AA2791" s="36" t="s">
        <v>2504</v>
      </c>
      <c r="AB2791" s="36" t="s">
        <v>2694</v>
      </c>
      <c r="AC2791" s="37">
        <v>5</v>
      </c>
    </row>
    <row r="2792" spans="26:29" ht="14.25">
      <c r="Z2792" s="35">
        <v>8473</v>
      </c>
      <c r="AA2792" s="36" t="s">
        <v>2504</v>
      </c>
      <c r="AB2792" s="36" t="s">
        <v>2695</v>
      </c>
      <c r="AC2792" s="37">
        <v>5</v>
      </c>
    </row>
    <row r="2793" spans="26:29" ht="14.25">
      <c r="Z2793" s="35">
        <v>8474</v>
      </c>
      <c r="AA2793" s="36" t="s">
        <v>2504</v>
      </c>
      <c r="AB2793" s="36" t="s">
        <v>2696</v>
      </c>
      <c r="AC2793" s="37">
        <v>5</v>
      </c>
    </row>
    <row r="2794" spans="26:29" ht="14.25">
      <c r="Z2794" s="35">
        <v>8475</v>
      </c>
      <c r="AA2794" s="36" t="s">
        <v>2504</v>
      </c>
      <c r="AB2794" s="36" t="s">
        <v>2697</v>
      </c>
      <c r="AC2794" s="37">
        <v>5</v>
      </c>
    </row>
    <row r="2795" spans="26:29" ht="14.25">
      <c r="Z2795" s="35">
        <v>8476</v>
      </c>
      <c r="AA2795" s="36" t="s">
        <v>2504</v>
      </c>
      <c r="AB2795" s="36" t="s">
        <v>2698</v>
      </c>
      <c r="AC2795" s="37">
        <v>5</v>
      </c>
    </row>
    <row r="2796" spans="26:29" ht="14.25">
      <c r="Z2796" s="35">
        <v>8477</v>
      </c>
      <c r="AA2796" s="36" t="s">
        <v>2504</v>
      </c>
      <c r="AB2796" s="36" t="s">
        <v>2699</v>
      </c>
      <c r="AC2796" s="37">
        <v>5</v>
      </c>
    </row>
    <row r="2797" spans="26:29" ht="14.25">
      <c r="Z2797" s="35">
        <v>8478</v>
      </c>
      <c r="AA2797" s="36" t="s">
        <v>2504</v>
      </c>
      <c r="AB2797" s="36" t="s">
        <v>2700</v>
      </c>
      <c r="AC2797" s="37">
        <v>5</v>
      </c>
    </row>
    <row r="2798" spans="26:29" ht="14.25">
      <c r="Z2798" s="35">
        <v>8479</v>
      </c>
      <c r="AA2798" s="36" t="s">
        <v>2504</v>
      </c>
      <c r="AB2798" s="36" t="s">
        <v>2701</v>
      </c>
      <c r="AC2798" s="37">
        <v>5</v>
      </c>
    </row>
    <row r="2799" spans="26:29" ht="14.25">
      <c r="Z2799" s="35">
        <v>8481</v>
      </c>
      <c r="AA2799" s="36" t="s">
        <v>2504</v>
      </c>
      <c r="AB2799" s="36" t="s">
        <v>2702</v>
      </c>
      <c r="AC2799" s="37">
        <v>5</v>
      </c>
    </row>
    <row r="2800" spans="26:29" ht="14.25">
      <c r="Z2800" s="35">
        <v>8482</v>
      </c>
      <c r="AA2800" s="36" t="s">
        <v>2504</v>
      </c>
      <c r="AB2800" s="36" t="s">
        <v>2703</v>
      </c>
      <c r="AC2800" s="37">
        <v>5</v>
      </c>
    </row>
    <row r="2801" spans="26:29" ht="14.25">
      <c r="Z2801" s="35">
        <v>8483</v>
      </c>
      <c r="AA2801" s="36" t="s">
        <v>2504</v>
      </c>
      <c r="AB2801" s="36" t="s">
        <v>2704</v>
      </c>
      <c r="AC2801" s="37">
        <v>5</v>
      </c>
    </row>
    <row r="2802" spans="26:29" ht="14.25">
      <c r="Z2802" s="35">
        <v>8484</v>
      </c>
      <c r="AA2802" s="36" t="s">
        <v>2504</v>
      </c>
      <c r="AB2802" s="36" t="s">
        <v>2705</v>
      </c>
      <c r="AC2802" s="37">
        <v>5</v>
      </c>
    </row>
    <row r="2803" spans="26:29" ht="14.25">
      <c r="Z2803" s="35">
        <v>8485</v>
      </c>
      <c r="AA2803" s="36" t="s">
        <v>2504</v>
      </c>
      <c r="AB2803" s="36" t="s">
        <v>2706</v>
      </c>
      <c r="AC2803" s="37">
        <v>5</v>
      </c>
    </row>
    <row r="2804" spans="26:29" ht="14.25">
      <c r="Z2804" s="35">
        <v>8491</v>
      </c>
      <c r="AA2804" s="36" t="s">
        <v>2504</v>
      </c>
      <c r="AB2804" s="36" t="s">
        <v>2707</v>
      </c>
      <c r="AC2804" s="37">
        <v>5</v>
      </c>
    </row>
    <row r="2805" spans="26:29" ht="14.25">
      <c r="Z2805" s="35">
        <v>8492</v>
      </c>
      <c r="AA2805" s="36" t="s">
        <v>2504</v>
      </c>
      <c r="AB2805" s="36" t="s">
        <v>2708</v>
      </c>
      <c r="AC2805" s="37">
        <v>5</v>
      </c>
    </row>
    <row r="2806" spans="26:29" ht="14.25">
      <c r="Z2806" s="35">
        <v>8493</v>
      </c>
      <c r="AA2806" s="36" t="s">
        <v>2504</v>
      </c>
      <c r="AB2806" s="36" t="s">
        <v>2709</v>
      </c>
      <c r="AC2806" s="37">
        <v>5</v>
      </c>
    </row>
    <row r="2807" spans="26:29" ht="14.25">
      <c r="Z2807" s="35">
        <v>8494</v>
      </c>
      <c r="AA2807" s="36" t="s">
        <v>2504</v>
      </c>
      <c r="AB2807" s="36" t="s">
        <v>2710</v>
      </c>
      <c r="AC2807" s="37">
        <v>5</v>
      </c>
    </row>
    <row r="2808" spans="26:29" ht="14.25">
      <c r="Z2808" s="35">
        <v>8495</v>
      </c>
      <c r="AA2808" s="36" t="s">
        <v>2504</v>
      </c>
      <c r="AB2808" s="36" t="s">
        <v>2711</v>
      </c>
      <c r="AC2808" s="37">
        <v>5</v>
      </c>
    </row>
    <row r="2809" spans="26:29" ht="14.25">
      <c r="Z2809" s="35">
        <v>8496</v>
      </c>
      <c r="AA2809" s="36" t="s">
        <v>2504</v>
      </c>
      <c r="AB2809" s="36" t="s">
        <v>2712</v>
      </c>
      <c r="AC2809" s="37">
        <v>5</v>
      </c>
    </row>
    <row r="2810" spans="26:29" ht="14.25">
      <c r="Z2810" s="35">
        <v>8497</v>
      </c>
      <c r="AA2810" s="36" t="s">
        <v>2504</v>
      </c>
      <c r="AB2810" s="36" t="s">
        <v>2713</v>
      </c>
      <c r="AC2810" s="37">
        <v>5</v>
      </c>
    </row>
    <row r="2811" spans="26:29" ht="14.25">
      <c r="Z2811" s="35">
        <v>8500</v>
      </c>
      <c r="AA2811" s="36" t="s">
        <v>2504</v>
      </c>
      <c r="AB2811" s="36" t="s">
        <v>2714</v>
      </c>
      <c r="AC2811" s="37">
        <v>5</v>
      </c>
    </row>
    <row r="2812" spans="26:29" ht="14.25">
      <c r="Z2812" s="35">
        <v>8501</v>
      </c>
      <c r="AA2812" s="36" t="s">
        <v>2504</v>
      </c>
      <c r="AB2812" s="36" t="s">
        <v>2714</v>
      </c>
      <c r="AC2812" s="37">
        <v>5</v>
      </c>
    </row>
    <row r="2813" spans="26:29" ht="14.25">
      <c r="Z2813" s="35">
        <v>8502</v>
      </c>
      <c r="AA2813" s="36" t="s">
        <v>2504</v>
      </c>
      <c r="AB2813" s="36" t="s">
        <v>2714</v>
      </c>
      <c r="AC2813" s="37">
        <v>5</v>
      </c>
    </row>
    <row r="2814" spans="26:29" ht="14.25">
      <c r="Z2814" s="35">
        <v>8503</v>
      </c>
      <c r="AA2814" s="36" t="s">
        <v>2504</v>
      </c>
      <c r="AB2814" s="36" t="s">
        <v>2714</v>
      </c>
      <c r="AC2814" s="37">
        <v>5</v>
      </c>
    </row>
    <row r="2815" spans="26:29" ht="14.25">
      <c r="Z2815" s="35">
        <v>8505</v>
      </c>
      <c r="AA2815" s="36" t="s">
        <v>2504</v>
      </c>
      <c r="AB2815" s="36" t="s">
        <v>2714</v>
      </c>
      <c r="AC2815" s="37">
        <v>5</v>
      </c>
    </row>
    <row r="2816" spans="26:29" ht="14.25">
      <c r="Z2816" s="35">
        <v>8510</v>
      </c>
      <c r="AA2816" s="36" t="s">
        <v>2504</v>
      </c>
      <c r="AB2816" s="36" t="s">
        <v>2714</v>
      </c>
      <c r="AC2816" s="37">
        <v>5</v>
      </c>
    </row>
    <row r="2817" spans="26:29" ht="14.25">
      <c r="Z2817" s="35">
        <v>8511</v>
      </c>
      <c r="AA2817" s="36" t="s">
        <v>2504</v>
      </c>
      <c r="AB2817" s="36" t="s">
        <v>2715</v>
      </c>
      <c r="AC2817" s="37">
        <v>5</v>
      </c>
    </row>
    <row r="2818" spans="26:29" ht="14.25">
      <c r="Z2818" s="35">
        <v>8512</v>
      </c>
      <c r="AA2818" s="36" t="s">
        <v>2504</v>
      </c>
      <c r="AB2818" s="36" t="s">
        <v>2716</v>
      </c>
      <c r="AC2818" s="37">
        <v>5</v>
      </c>
    </row>
    <row r="2819" spans="26:29" ht="14.25">
      <c r="Z2819" s="35">
        <v>8513</v>
      </c>
      <c r="AA2819" s="36" t="s">
        <v>2504</v>
      </c>
      <c r="AB2819" s="36" t="s">
        <v>2717</v>
      </c>
      <c r="AC2819" s="37">
        <v>5</v>
      </c>
    </row>
    <row r="2820" spans="26:29" ht="14.25">
      <c r="Z2820" s="35">
        <v>8514</v>
      </c>
      <c r="AA2820" s="36" t="s">
        <v>2504</v>
      </c>
      <c r="AB2820" s="36" t="s">
        <v>2718</v>
      </c>
      <c r="AC2820" s="37">
        <v>5</v>
      </c>
    </row>
    <row r="2821" spans="26:29" ht="14.25">
      <c r="Z2821" s="35">
        <v>8515</v>
      </c>
      <c r="AA2821" s="36" t="s">
        <v>2504</v>
      </c>
      <c r="AB2821" s="36" t="s">
        <v>2719</v>
      </c>
      <c r="AC2821" s="37">
        <v>5</v>
      </c>
    </row>
    <row r="2822" spans="26:29" ht="14.25">
      <c r="Z2822" s="35">
        <v>8516</v>
      </c>
      <c r="AA2822" s="36" t="s">
        <v>2504</v>
      </c>
      <c r="AB2822" s="36" t="s">
        <v>2720</v>
      </c>
      <c r="AC2822" s="37">
        <v>5</v>
      </c>
    </row>
    <row r="2823" spans="26:29" ht="14.25">
      <c r="Z2823" s="35">
        <v>8517</v>
      </c>
      <c r="AA2823" s="36" t="s">
        <v>2504</v>
      </c>
      <c r="AB2823" s="36" t="s">
        <v>2721</v>
      </c>
      <c r="AC2823" s="37">
        <v>5</v>
      </c>
    </row>
    <row r="2824" spans="26:29" ht="14.25">
      <c r="Z2824" s="35">
        <v>8518</v>
      </c>
      <c r="AA2824" s="36" t="s">
        <v>2504</v>
      </c>
      <c r="AB2824" s="36" t="s">
        <v>2722</v>
      </c>
      <c r="AC2824" s="37">
        <v>5</v>
      </c>
    </row>
    <row r="2825" spans="26:29" ht="14.25">
      <c r="Z2825" s="35">
        <v>8521</v>
      </c>
      <c r="AA2825" s="36" t="s">
        <v>2504</v>
      </c>
      <c r="AB2825" s="36" t="s">
        <v>2723</v>
      </c>
      <c r="AC2825" s="37">
        <v>5</v>
      </c>
    </row>
    <row r="2826" spans="26:29" ht="14.25">
      <c r="Z2826" s="35">
        <v>8522</v>
      </c>
      <c r="AA2826" s="36" t="s">
        <v>2504</v>
      </c>
      <c r="AB2826" s="36" t="s">
        <v>2724</v>
      </c>
      <c r="AC2826" s="37">
        <v>5</v>
      </c>
    </row>
    <row r="2827" spans="26:29" ht="14.25">
      <c r="Z2827" s="35">
        <v>8523</v>
      </c>
      <c r="AA2827" s="36" t="s">
        <v>2504</v>
      </c>
      <c r="AB2827" s="36" t="s">
        <v>2725</v>
      </c>
      <c r="AC2827" s="37">
        <v>5</v>
      </c>
    </row>
    <row r="2828" spans="26:29" ht="14.25">
      <c r="Z2828" s="35">
        <v>8531</v>
      </c>
      <c r="AA2828" s="36" t="s">
        <v>2504</v>
      </c>
      <c r="AB2828" s="36" t="s">
        <v>2726</v>
      </c>
      <c r="AC2828" s="37">
        <v>5</v>
      </c>
    </row>
    <row r="2829" spans="26:29" ht="14.25">
      <c r="Z2829" s="35">
        <v>8532</v>
      </c>
      <c r="AA2829" s="36" t="s">
        <v>2504</v>
      </c>
      <c r="AB2829" s="36" t="s">
        <v>2727</v>
      </c>
      <c r="AC2829" s="37">
        <v>5</v>
      </c>
    </row>
    <row r="2830" spans="26:29" ht="14.25">
      <c r="Z2830" s="35">
        <v>8533</v>
      </c>
      <c r="AA2830" s="36" t="s">
        <v>2504</v>
      </c>
      <c r="AB2830" s="36" t="s">
        <v>2728</v>
      </c>
      <c r="AC2830" s="37">
        <v>5</v>
      </c>
    </row>
    <row r="2831" spans="26:29" ht="14.25">
      <c r="Z2831" s="35">
        <v>8541</v>
      </c>
      <c r="AA2831" s="36" t="s">
        <v>2504</v>
      </c>
      <c r="AB2831" s="36" t="s">
        <v>2729</v>
      </c>
      <c r="AC2831" s="37">
        <v>5</v>
      </c>
    </row>
    <row r="2832" spans="26:29" ht="14.25">
      <c r="Z2832" s="35">
        <v>8542</v>
      </c>
      <c r="AA2832" s="36" t="s">
        <v>2504</v>
      </c>
      <c r="AB2832" s="36" t="s">
        <v>2730</v>
      </c>
      <c r="AC2832" s="37">
        <v>5</v>
      </c>
    </row>
    <row r="2833" spans="26:29" ht="14.25">
      <c r="Z2833" s="35">
        <v>8543</v>
      </c>
      <c r="AA2833" s="36" t="s">
        <v>2504</v>
      </c>
      <c r="AB2833" s="36" t="s">
        <v>2731</v>
      </c>
      <c r="AC2833" s="37">
        <v>5</v>
      </c>
    </row>
    <row r="2834" spans="26:29" ht="14.25">
      <c r="Z2834" s="35">
        <v>8551</v>
      </c>
      <c r="AA2834" s="36" t="s">
        <v>2504</v>
      </c>
      <c r="AB2834" s="36" t="s">
        <v>2732</v>
      </c>
      <c r="AC2834" s="37">
        <v>5</v>
      </c>
    </row>
    <row r="2835" spans="26:29" ht="14.25">
      <c r="Z2835" s="35">
        <v>8552</v>
      </c>
      <c r="AA2835" s="36" t="s">
        <v>2504</v>
      </c>
      <c r="AB2835" s="36" t="s">
        <v>2733</v>
      </c>
      <c r="AC2835" s="37">
        <v>5</v>
      </c>
    </row>
    <row r="2836" spans="26:29" ht="14.25">
      <c r="Z2836" s="35">
        <v>8553</v>
      </c>
      <c r="AA2836" s="36" t="s">
        <v>2504</v>
      </c>
      <c r="AB2836" s="36" t="s">
        <v>2734</v>
      </c>
      <c r="AC2836" s="37">
        <v>5</v>
      </c>
    </row>
    <row r="2837" spans="26:29" ht="14.25">
      <c r="Z2837" s="35">
        <v>8554</v>
      </c>
      <c r="AA2837" s="36" t="s">
        <v>2504</v>
      </c>
      <c r="AB2837" s="36" t="s">
        <v>2735</v>
      </c>
      <c r="AC2837" s="37">
        <v>5</v>
      </c>
    </row>
    <row r="2838" spans="26:29" ht="14.25">
      <c r="Z2838" s="35">
        <v>8555</v>
      </c>
      <c r="AA2838" s="36" t="s">
        <v>2504</v>
      </c>
      <c r="AB2838" s="36" t="s">
        <v>2736</v>
      </c>
      <c r="AC2838" s="37">
        <v>5</v>
      </c>
    </row>
    <row r="2839" spans="26:29" ht="14.25">
      <c r="Z2839" s="35">
        <v>8556</v>
      </c>
      <c r="AA2839" s="36" t="s">
        <v>2504</v>
      </c>
      <c r="AB2839" s="36" t="s">
        <v>2737</v>
      </c>
      <c r="AC2839" s="37">
        <v>5</v>
      </c>
    </row>
    <row r="2840" spans="26:29" ht="14.25">
      <c r="Z2840" s="35">
        <v>8557</v>
      </c>
      <c r="AA2840" s="36" t="s">
        <v>2504</v>
      </c>
      <c r="AB2840" s="36" t="s">
        <v>2738</v>
      </c>
      <c r="AC2840" s="37">
        <v>5</v>
      </c>
    </row>
    <row r="2841" spans="26:29" ht="14.25">
      <c r="Z2841" s="35">
        <v>8558</v>
      </c>
      <c r="AA2841" s="36" t="s">
        <v>2504</v>
      </c>
      <c r="AB2841" s="36" t="s">
        <v>2739</v>
      </c>
      <c r="AC2841" s="37">
        <v>5</v>
      </c>
    </row>
    <row r="2842" spans="26:29" ht="14.25">
      <c r="Z2842" s="35">
        <v>8561</v>
      </c>
      <c r="AA2842" s="36" t="s">
        <v>2504</v>
      </c>
      <c r="AB2842" s="36" t="s">
        <v>2740</v>
      </c>
      <c r="AC2842" s="37">
        <v>5</v>
      </c>
    </row>
    <row r="2843" spans="26:29" ht="14.25">
      <c r="Z2843" s="35">
        <v>8562</v>
      </c>
      <c r="AA2843" s="36" t="s">
        <v>2504</v>
      </c>
      <c r="AB2843" s="36" t="s">
        <v>2741</v>
      </c>
      <c r="AC2843" s="37">
        <v>5</v>
      </c>
    </row>
    <row r="2844" spans="26:29" ht="14.25">
      <c r="Z2844" s="35">
        <v>8563</v>
      </c>
      <c r="AA2844" s="36" t="s">
        <v>2504</v>
      </c>
      <c r="AB2844" s="36" t="s">
        <v>2742</v>
      </c>
      <c r="AC2844" s="37">
        <v>5</v>
      </c>
    </row>
    <row r="2845" spans="26:29" ht="14.25">
      <c r="Z2845" s="35">
        <v>8564</v>
      </c>
      <c r="AA2845" s="36" t="s">
        <v>2504</v>
      </c>
      <c r="AB2845" s="36" t="s">
        <v>2743</v>
      </c>
      <c r="AC2845" s="37">
        <v>5</v>
      </c>
    </row>
    <row r="2846" spans="26:29" ht="14.25">
      <c r="Z2846" s="35">
        <v>8565</v>
      </c>
      <c r="AA2846" s="36" t="s">
        <v>2504</v>
      </c>
      <c r="AB2846" s="36" t="s">
        <v>2744</v>
      </c>
      <c r="AC2846" s="37">
        <v>5</v>
      </c>
    </row>
    <row r="2847" spans="26:29" ht="14.25">
      <c r="Z2847" s="35">
        <v>8571</v>
      </c>
      <c r="AA2847" s="36" t="s">
        <v>2504</v>
      </c>
      <c r="AB2847" s="36" t="s">
        <v>2745</v>
      </c>
      <c r="AC2847" s="37">
        <v>5</v>
      </c>
    </row>
    <row r="2848" spans="26:29" ht="14.25">
      <c r="Z2848" s="35">
        <v>8572</v>
      </c>
      <c r="AA2848" s="36" t="s">
        <v>2504</v>
      </c>
      <c r="AB2848" s="36" t="s">
        <v>2746</v>
      </c>
      <c r="AC2848" s="37">
        <v>5</v>
      </c>
    </row>
    <row r="2849" spans="26:29" ht="14.25">
      <c r="Z2849" s="35">
        <v>8581</v>
      </c>
      <c r="AA2849" s="36" t="s">
        <v>2504</v>
      </c>
      <c r="AB2849" s="36" t="s">
        <v>2747</v>
      </c>
      <c r="AC2849" s="37">
        <v>5</v>
      </c>
    </row>
    <row r="2850" spans="26:29" ht="14.25">
      <c r="Z2850" s="35">
        <v>8582</v>
      </c>
      <c r="AA2850" s="36" t="s">
        <v>2504</v>
      </c>
      <c r="AB2850" s="36" t="s">
        <v>2748</v>
      </c>
      <c r="AC2850" s="37">
        <v>5</v>
      </c>
    </row>
    <row r="2851" spans="26:29" ht="14.25">
      <c r="Z2851" s="35">
        <v>8591</v>
      </c>
      <c r="AA2851" s="36" t="s">
        <v>2504</v>
      </c>
      <c r="AB2851" s="36" t="s">
        <v>2749</v>
      </c>
      <c r="AC2851" s="37">
        <v>5</v>
      </c>
    </row>
    <row r="2852" spans="26:29" ht="14.25">
      <c r="Z2852" s="35">
        <v>8592</v>
      </c>
      <c r="AA2852" s="36" t="s">
        <v>2504</v>
      </c>
      <c r="AB2852" s="36" t="s">
        <v>2752</v>
      </c>
      <c r="AC2852" s="37">
        <v>5</v>
      </c>
    </row>
    <row r="2853" spans="26:29" ht="14.25">
      <c r="Z2853" s="35">
        <v>8593</v>
      </c>
      <c r="AA2853" s="36" t="s">
        <v>2504</v>
      </c>
      <c r="AB2853" s="36" t="s">
        <v>2753</v>
      </c>
      <c r="AC2853" s="37">
        <v>5</v>
      </c>
    </row>
    <row r="2854" spans="26:29" ht="14.25">
      <c r="Z2854" s="35">
        <v>8594</v>
      </c>
      <c r="AA2854" s="36" t="s">
        <v>2504</v>
      </c>
      <c r="AB2854" s="36" t="s">
        <v>2754</v>
      </c>
      <c r="AC2854" s="37">
        <v>5</v>
      </c>
    </row>
    <row r="2855" spans="26:29" ht="14.25">
      <c r="Z2855" s="35">
        <v>8595</v>
      </c>
      <c r="AA2855" s="36" t="s">
        <v>2504</v>
      </c>
      <c r="AB2855" s="36" t="s">
        <v>2755</v>
      </c>
      <c r="AC2855" s="37">
        <v>5</v>
      </c>
    </row>
    <row r="2856" spans="26:29" ht="14.25">
      <c r="Z2856" s="35">
        <v>8596</v>
      </c>
      <c r="AA2856" s="36" t="s">
        <v>2504</v>
      </c>
      <c r="AB2856" s="36" t="s">
        <v>2756</v>
      </c>
      <c r="AC2856" s="37">
        <v>5</v>
      </c>
    </row>
    <row r="2857" spans="26:29" ht="14.25">
      <c r="Z2857" s="35">
        <v>8597</v>
      </c>
      <c r="AA2857" s="36" t="s">
        <v>2504</v>
      </c>
      <c r="AB2857" s="36" t="s">
        <v>2757</v>
      </c>
      <c r="AC2857" s="37">
        <v>5</v>
      </c>
    </row>
    <row r="2858" spans="26:29" ht="14.25">
      <c r="Z2858" s="35">
        <v>8598</v>
      </c>
      <c r="AA2858" s="36" t="s">
        <v>2504</v>
      </c>
      <c r="AB2858" s="36" t="s">
        <v>2714</v>
      </c>
      <c r="AC2858" s="37">
        <v>5</v>
      </c>
    </row>
    <row r="2859" spans="26:29" ht="14.25">
      <c r="Z2859" s="35">
        <v>8600</v>
      </c>
      <c r="AA2859" s="36" t="s">
        <v>2197</v>
      </c>
      <c r="AB2859" s="36" t="s">
        <v>2758</v>
      </c>
      <c r="AC2859" s="37">
        <v>5</v>
      </c>
    </row>
    <row r="2860" spans="26:29" ht="14.25">
      <c r="Z2860" s="35">
        <v>8601</v>
      </c>
      <c r="AA2860" s="36" t="s">
        <v>2197</v>
      </c>
      <c r="AB2860" s="36" t="s">
        <v>2758</v>
      </c>
      <c r="AC2860" s="37">
        <v>5</v>
      </c>
    </row>
    <row r="2861" spans="26:29" ht="14.25">
      <c r="Z2861" s="35">
        <v>8602</v>
      </c>
      <c r="AA2861" s="36" t="s">
        <v>2197</v>
      </c>
      <c r="AB2861" s="36" t="s">
        <v>2758</v>
      </c>
      <c r="AC2861" s="37">
        <v>5</v>
      </c>
    </row>
    <row r="2862" spans="26:29" ht="14.25">
      <c r="Z2862" s="35">
        <v>8604</v>
      </c>
      <c r="AA2862" s="36" t="s">
        <v>2197</v>
      </c>
      <c r="AB2862" s="36" t="s">
        <v>2758</v>
      </c>
      <c r="AC2862" s="37">
        <v>5</v>
      </c>
    </row>
    <row r="2863" spans="26:29" ht="14.25">
      <c r="Z2863" s="35">
        <v>8609</v>
      </c>
      <c r="AA2863" s="36" t="s">
        <v>2197</v>
      </c>
      <c r="AB2863" s="36" t="s">
        <v>2758</v>
      </c>
      <c r="AC2863" s="37">
        <v>5</v>
      </c>
    </row>
    <row r="2864" spans="26:29" ht="14.25">
      <c r="Z2864" s="35">
        <v>8611</v>
      </c>
      <c r="AA2864" s="36" t="s">
        <v>2197</v>
      </c>
      <c r="AB2864" s="36" t="s">
        <v>2758</v>
      </c>
      <c r="AC2864" s="37">
        <v>5</v>
      </c>
    </row>
    <row r="2865" spans="26:29" ht="14.25">
      <c r="Z2865" s="35">
        <v>8612</v>
      </c>
      <c r="AA2865" s="36" t="s">
        <v>2197</v>
      </c>
      <c r="AB2865" s="36" t="s">
        <v>2759</v>
      </c>
      <c r="AC2865" s="37">
        <v>5</v>
      </c>
    </row>
    <row r="2866" spans="26:29" ht="14.25">
      <c r="Z2866" s="35">
        <v>8613</v>
      </c>
      <c r="AA2866" s="36" t="s">
        <v>2197</v>
      </c>
      <c r="AB2866" s="36" t="s">
        <v>2760</v>
      </c>
      <c r="AC2866" s="37">
        <v>5</v>
      </c>
    </row>
    <row r="2867" spans="26:29" ht="14.25">
      <c r="Z2867" s="35">
        <v>8614</v>
      </c>
      <c r="AA2867" s="36" t="s">
        <v>2197</v>
      </c>
      <c r="AB2867" s="36" t="s">
        <v>2761</v>
      </c>
      <c r="AC2867" s="37">
        <v>5</v>
      </c>
    </row>
    <row r="2868" spans="26:29" ht="14.25">
      <c r="Z2868" s="35">
        <v>8617</v>
      </c>
      <c r="AA2868" s="36" t="s">
        <v>2197</v>
      </c>
      <c r="AB2868" s="36" t="s">
        <v>2762</v>
      </c>
      <c r="AC2868" s="37">
        <v>5</v>
      </c>
    </row>
    <row r="2869" spans="26:29" ht="14.25">
      <c r="Z2869" s="35">
        <v>8618</v>
      </c>
      <c r="AA2869" s="36" t="s">
        <v>2197</v>
      </c>
      <c r="AB2869" s="36" t="s">
        <v>2763</v>
      </c>
      <c r="AC2869" s="37">
        <v>5</v>
      </c>
    </row>
    <row r="2870" spans="26:29" ht="14.25">
      <c r="Z2870" s="35">
        <v>8619</v>
      </c>
      <c r="AA2870" s="36" t="s">
        <v>2197</v>
      </c>
      <c r="AB2870" s="36" t="s">
        <v>2764</v>
      </c>
      <c r="AC2870" s="37">
        <v>5</v>
      </c>
    </row>
    <row r="2871" spans="26:29" ht="14.25">
      <c r="Z2871" s="35">
        <v>8621</v>
      </c>
      <c r="AA2871" s="36" t="s">
        <v>2197</v>
      </c>
      <c r="AB2871" s="36" t="s">
        <v>2765</v>
      </c>
      <c r="AC2871" s="37">
        <v>5</v>
      </c>
    </row>
    <row r="2872" spans="26:29" ht="14.25">
      <c r="Z2872" s="35">
        <v>8622</v>
      </c>
      <c r="AA2872" s="36" t="s">
        <v>2197</v>
      </c>
      <c r="AB2872" s="36" t="s">
        <v>2766</v>
      </c>
      <c r="AC2872" s="37">
        <v>5</v>
      </c>
    </row>
    <row r="2873" spans="26:29" ht="14.25">
      <c r="Z2873" s="35">
        <v>8623</v>
      </c>
      <c r="AA2873" s="36" t="s">
        <v>2197</v>
      </c>
      <c r="AB2873" s="36" t="s">
        <v>2767</v>
      </c>
      <c r="AC2873" s="37">
        <v>5</v>
      </c>
    </row>
    <row r="2874" spans="26:29" ht="14.25">
      <c r="Z2874" s="35">
        <v>8624</v>
      </c>
      <c r="AA2874" s="36" t="s">
        <v>2197</v>
      </c>
      <c r="AB2874" s="36" t="s">
        <v>2768</v>
      </c>
      <c r="AC2874" s="37">
        <v>5</v>
      </c>
    </row>
    <row r="2875" spans="26:29" ht="14.25">
      <c r="Z2875" s="35">
        <v>8625</v>
      </c>
      <c r="AA2875" s="36" t="s">
        <v>2197</v>
      </c>
      <c r="AB2875" s="36" t="s">
        <v>2769</v>
      </c>
      <c r="AC2875" s="37">
        <v>5</v>
      </c>
    </row>
    <row r="2876" spans="26:29" ht="14.25">
      <c r="Z2876" s="35">
        <v>8626</v>
      </c>
      <c r="AA2876" s="36" t="s">
        <v>2197</v>
      </c>
      <c r="AB2876" s="36" t="s">
        <v>2770</v>
      </c>
      <c r="AC2876" s="37">
        <v>5</v>
      </c>
    </row>
    <row r="2877" spans="26:29" ht="14.25">
      <c r="Z2877" s="35">
        <v>8627</v>
      </c>
      <c r="AA2877" s="36" t="s">
        <v>2197</v>
      </c>
      <c r="AB2877" s="36" t="s">
        <v>2771</v>
      </c>
      <c r="AC2877" s="37">
        <v>5</v>
      </c>
    </row>
    <row r="2878" spans="26:29" ht="14.25">
      <c r="Z2878" s="35">
        <v>8628</v>
      </c>
      <c r="AA2878" s="36" t="s">
        <v>2197</v>
      </c>
      <c r="AB2878" s="36" t="s">
        <v>2772</v>
      </c>
      <c r="AC2878" s="37">
        <v>5</v>
      </c>
    </row>
    <row r="2879" spans="26:29" ht="14.25">
      <c r="Z2879" s="35">
        <v>8630</v>
      </c>
      <c r="AA2879" s="36" t="s">
        <v>2197</v>
      </c>
      <c r="AB2879" s="36" t="s">
        <v>2773</v>
      </c>
      <c r="AC2879" s="37">
        <v>5</v>
      </c>
    </row>
    <row r="2880" spans="26:29" ht="14.25">
      <c r="Z2880" s="35">
        <v>8631</v>
      </c>
      <c r="AA2880" s="36" t="s">
        <v>2197</v>
      </c>
      <c r="AB2880" s="36" t="s">
        <v>2773</v>
      </c>
      <c r="AC2880" s="37">
        <v>5</v>
      </c>
    </row>
    <row r="2881" spans="26:29" ht="14.25">
      <c r="Z2881" s="35">
        <v>8634</v>
      </c>
      <c r="AA2881" s="36" t="s">
        <v>2197</v>
      </c>
      <c r="AB2881" s="36" t="s">
        <v>2773</v>
      </c>
      <c r="AC2881" s="37">
        <v>5</v>
      </c>
    </row>
    <row r="2882" spans="26:29" ht="14.25">
      <c r="Z2882" s="35">
        <v>8635</v>
      </c>
      <c r="AA2882" s="36" t="s">
        <v>2197</v>
      </c>
      <c r="AB2882" s="36" t="s">
        <v>2774</v>
      </c>
      <c r="AC2882" s="37">
        <v>5</v>
      </c>
    </row>
    <row r="2883" spans="26:29" ht="14.25">
      <c r="Z2883" s="35">
        <v>8636</v>
      </c>
      <c r="AA2883" s="36" t="s">
        <v>2197</v>
      </c>
      <c r="AB2883" s="36" t="s">
        <v>2775</v>
      </c>
      <c r="AC2883" s="37">
        <v>5</v>
      </c>
    </row>
    <row r="2884" spans="26:29" ht="14.25">
      <c r="Z2884" s="35">
        <v>8637</v>
      </c>
      <c r="AA2884" s="36" t="s">
        <v>2197</v>
      </c>
      <c r="AB2884" s="36" t="s">
        <v>2776</v>
      </c>
      <c r="AC2884" s="37">
        <v>5</v>
      </c>
    </row>
    <row r="2885" spans="26:29" ht="14.25">
      <c r="Z2885" s="35">
        <v>8638</v>
      </c>
      <c r="AA2885" s="36" t="s">
        <v>2197</v>
      </c>
      <c r="AB2885" s="36" t="s">
        <v>2777</v>
      </c>
      <c r="AC2885" s="37">
        <v>5</v>
      </c>
    </row>
    <row r="2886" spans="26:29" ht="14.25">
      <c r="Z2886" s="35">
        <v>8640</v>
      </c>
      <c r="AA2886" s="36" t="s">
        <v>2197</v>
      </c>
      <c r="AB2886" s="36" t="s">
        <v>2778</v>
      </c>
      <c r="AC2886" s="37">
        <v>5</v>
      </c>
    </row>
    <row r="2887" spans="26:29" ht="14.25">
      <c r="Z2887" s="35">
        <v>8641</v>
      </c>
      <c r="AA2887" s="36" t="s">
        <v>2197</v>
      </c>
      <c r="AB2887" s="36" t="s">
        <v>2778</v>
      </c>
      <c r="AC2887" s="37">
        <v>5</v>
      </c>
    </row>
    <row r="2888" spans="26:29" ht="14.25">
      <c r="Z2888" s="35">
        <v>8642</v>
      </c>
      <c r="AA2888" s="36" t="s">
        <v>2197</v>
      </c>
      <c r="AB2888" s="36" t="s">
        <v>2778</v>
      </c>
      <c r="AC2888" s="37">
        <v>5</v>
      </c>
    </row>
    <row r="2889" spans="26:29" ht="14.25">
      <c r="Z2889" s="35">
        <v>8644</v>
      </c>
      <c r="AA2889" s="36" t="s">
        <v>2197</v>
      </c>
      <c r="AB2889" s="36" t="s">
        <v>2778</v>
      </c>
      <c r="AC2889" s="37">
        <v>5</v>
      </c>
    </row>
    <row r="2890" spans="26:29" ht="14.25">
      <c r="Z2890" s="35">
        <v>8646</v>
      </c>
      <c r="AA2890" s="36" t="s">
        <v>2197</v>
      </c>
      <c r="AB2890" s="36" t="s">
        <v>2779</v>
      </c>
      <c r="AC2890" s="37">
        <v>5</v>
      </c>
    </row>
    <row r="2891" spans="26:29" ht="14.25">
      <c r="Z2891" s="35">
        <v>8647</v>
      </c>
      <c r="AA2891" s="36" t="s">
        <v>2197</v>
      </c>
      <c r="AB2891" s="36" t="s">
        <v>2780</v>
      </c>
      <c r="AC2891" s="37">
        <v>5</v>
      </c>
    </row>
    <row r="2892" spans="26:29" ht="14.25">
      <c r="Z2892" s="35">
        <v>8648</v>
      </c>
      <c r="AA2892" s="36" t="s">
        <v>2197</v>
      </c>
      <c r="AB2892" s="36" t="s">
        <v>2780</v>
      </c>
      <c r="AC2892" s="37">
        <v>5</v>
      </c>
    </row>
    <row r="2893" spans="26:29" ht="14.25">
      <c r="Z2893" s="35">
        <v>8649</v>
      </c>
      <c r="AA2893" s="36" t="s">
        <v>2197</v>
      </c>
      <c r="AB2893" s="36" t="s">
        <v>2781</v>
      </c>
      <c r="AC2893" s="37">
        <v>5</v>
      </c>
    </row>
    <row r="2894" spans="26:29" ht="14.25">
      <c r="Z2894" s="35">
        <v>8651</v>
      </c>
      <c r="AA2894" s="36" t="s">
        <v>2197</v>
      </c>
      <c r="AB2894" s="36" t="s">
        <v>2782</v>
      </c>
      <c r="AC2894" s="37">
        <v>5</v>
      </c>
    </row>
    <row r="2895" spans="26:29" ht="14.25">
      <c r="Z2895" s="35">
        <v>8652</v>
      </c>
      <c r="AA2895" s="36" t="s">
        <v>2197</v>
      </c>
      <c r="AB2895" s="36" t="s">
        <v>2783</v>
      </c>
      <c r="AC2895" s="37">
        <v>5</v>
      </c>
    </row>
    <row r="2896" spans="26:29" ht="14.25">
      <c r="Z2896" s="35">
        <v>8653</v>
      </c>
      <c r="AA2896" s="36" t="s">
        <v>2197</v>
      </c>
      <c r="AB2896" s="36" t="s">
        <v>2784</v>
      </c>
      <c r="AC2896" s="37">
        <v>5</v>
      </c>
    </row>
    <row r="2897" spans="26:29" ht="14.25">
      <c r="Z2897" s="35">
        <v>8654</v>
      </c>
      <c r="AA2897" s="36" t="s">
        <v>2197</v>
      </c>
      <c r="AB2897" s="36" t="s">
        <v>2785</v>
      </c>
      <c r="AC2897" s="37">
        <v>5</v>
      </c>
    </row>
    <row r="2898" spans="26:29" ht="14.25">
      <c r="Z2898" s="35">
        <v>8655</v>
      </c>
      <c r="AA2898" s="36" t="s">
        <v>2197</v>
      </c>
      <c r="AB2898" s="36" t="s">
        <v>2197</v>
      </c>
      <c r="AC2898" s="37">
        <v>5</v>
      </c>
    </row>
    <row r="2899" spans="26:29" ht="14.25">
      <c r="Z2899" s="35">
        <v>8656</v>
      </c>
      <c r="AA2899" s="36" t="s">
        <v>2197</v>
      </c>
      <c r="AB2899" s="36" t="s">
        <v>2786</v>
      </c>
      <c r="AC2899" s="37">
        <v>5</v>
      </c>
    </row>
    <row r="2900" spans="26:29" ht="14.25">
      <c r="Z2900" s="35">
        <v>8658</v>
      </c>
      <c r="AA2900" s="36" t="s">
        <v>2197</v>
      </c>
      <c r="AB2900" s="36" t="s">
        <v>2787</v>
      </c>
      <c r="AC2900" s="37">
        <v>5</v>
      </c>
    </row>
    <row r="2901" spans="26:29" ht="14.25">
      <c r="Z2901" s="35">
        <v>8660</v>
      </c>
      <c r="AA2901" s="36" t="s">
        <v>2197</v>
      </c>
      <c r="AB2901" s="36" t="s">
        <v>2788</v>
      </c>
      <c r="AC2901" s="37">
        <v>5</v>
      </c>
    </row>
    <row r="2902" spans="26:29" ht="14.25">
      <c r="Z2902" s="35">
        <v>8666</v>
      </c>
      <c r="AA2902" s="36" t="s">
        <v>2197</v>
      </c>
      <c r="AB2902" s="36" t="s">
        <v>2789</v>
      </c>
      <c r="AC2902" s="37">
        <v>5</v>
      </c>
    </row>
    <row r="2903" spans="26:29" ht="14.25">
      <c r="Z2903" s="35">
        <v>8667</v>
      </c>
      <c r="AA2903" s="36" t="s">
        <v>2197</v>
      </c>
      <c r="AB2903" s="36" t="s">
        <v>2790</v>
      </c>
      <c r="AC2903" s="37">
        <v>5</v>
      </c>
    </row>
    <row r="2904" spans="26:29" ht="14.25">
      <c r="Z2904" s="35">
        <v>8668</v>
      </c>
      <c r="AA2904" s="36" t="s">
        <v>2197</v>
      </c>
      <c r="AB2904" s="36" t="s">
        <v>2791</v>
      </c>
      <c r="AC2904" s="37">
        <v>5</v>
      </c>
    </row>
    <row r="2905" spans="26:29" ht="14.25">
      <c r="Z2905" s="35">
        <v>8669</v>
      </c>
      <c r="AA2905" s="36" t="s">
        <v>2197</v>
      </c>
      <c r="AB2905" s="36" t="s">
        <v>2216</v>
      </c>
      <c r="AC2905" s="37">
        <v>5</v>
      </c>
    </row>
    <row r="2906" spans="26:29" ht="14.25">
      <c r="Z2906" s="35">
        <v>8671</v>
      </c>
      <c r="AA2906" s="36" t="s">
        <v>2197</v>
      </c>
      <c r="AB2906" s="36" t="s">
        <v>2792</v>
      </c>
      <c r="AC2906" s="37">
        <v>5</v>
      </c>
    </row>
    <row r="2907" spans="26:29" ht="14.25">
      <c r="Z2907" s="35">
        <v>8672</v>
      </c>
      <c r="AA2907" s="36" t="s">
        <v>2197</v>
      </c>
      <c r="AB2907" s="36" t="s">
        <v>2793</v>
      </c>
      <c r="AC2907" s="37">
        <v>5</v>
      </c>
    </row>
    <row r="2908" spans="26:29" ht="14.25">
      <c r="Z2908" s="35">
        <v>8673</v>
      </c>
      <c r="AA2908" s="36" t="s">
        <v>2197</v>
      </c>
      <c r="AB2908" s="36" t="s">
        <v>2794</v>
      </c>
      <c r="AC2908" s="37">
        <v>5</v>
      </c>
    </row>
    <row r="2909" spans="26:29" ht="14.25">
      <c r="Z2909" s="35">
        <v>8674</v>
      </c>
      <c r="AA2909" s="36" t="s">
        <v>2197</v>
      </c>
      <c r="AB2909" s="36" t="s">
        <v>2795</v>
      </c>
      <c r="AC2909" s="37">
        <v>5</v>
      </c>
    </row>
    <row r="2910" spans="26:29" ht="14.25">
      <c r="Z2910" s="35">
        <v>8675</v>
      </c>
      <c r="AA2910" s="36" t="s">
        <v>2197</v>
      </c>
      <c r="AB2910" s="36" t="s">
        <v>2796</v>
      </c>
      <c r="AC2910" s="37">
        <v>5</v>
      </c>
    </row>
    <row r="2911" spans="26:29" ht="14.25">
      <c r="Z2911" s="35">
        <v>8676</v>
      </c>
      <c r="AA2911" s="36" t="s">
        <v>2197</v>
      </c>
      <c r="AB2911" s="36" t="s">
        <v>2797</v>
      </c>
      <c r="AC2911" s="37">
        <v>5</v>
      </c>
    </row>
    <row r="2912" spans="26:29" ht="14.25">
      <c r="Z2912" s="35">
        <v>8681</v>
      </c>
      <c r="AA2912" s="36" t="s">
        <v>2197</v>
      </c>
      <c r="AB2912" s="36" t="s">
        <v>2798</v>
      </c>
      <c r="AC2912" s="37">
        <v>5</v>
      </c>
    </row>
    <row r="2913" spans="26:29" ht="14.25">
      <c r="Z2913" s="35">
        <v>8683</v>
      </c>
      <c r="AA2913" s="36" t="s">
        <v>2197</v>
      </c>
      <c r="AB2913" s="36" t="s">
        <v>2799</v>
      </c>
      <c r="AC2913" s="37">
        <v>5</v>
      </c>
    </row>
    <row r="2914" spans="26:29" ht="14.25">
      <c r="Z2914" s="35">
        <v>8684</v>
      </c>
      <c r="AA2914" s="36" t="s">
        <v>2197</v>
      </c>
      <c r="AB2914" s="36" t="s">
        <v>2800</v>
      </c>
      <c r="AC2914" s="37">
        <v>5</v>
      </c>
    </row>
    <row r="2915" spans="26:29" ht="14.25">
      <c r="Z2915" s="35">
        <v>8685</v>
      </c>
      <c r="AA2915" s="36" t="s">
        <v>2197</v>
      </c>
      <c r="AB2915" s="36" t="s">
        <v>2801</v>
      </c>
      <c r="AC2915" s="37">
        <v>5</v>
      </c>
    </row>
    <row r="2916" spans="26:29" ht="14.25">
      <c r="Z2916" s="35">
        <v>8691</v>
      </c>
      <c r="AA2916" s="36" t="s">
        <v>2197</v>
      </c>
      <c r="AB2916" s="36" t="s">
        <v>2802</v>
      </c>
      <c r="AC2916" s="37">
        <v>5</v>
      </c>
    </row>
    <row r="2917" spans="26:29" ht="14.25">
      <c r="Z2917" s="35">
        <v>8692</v>
      </c>
      <c r="AA2917" s="36" t="s">
        <v>2197</v>
      </c>
      <c r="AB2917" s="36" t="s">
        <v>2803</v>
      </c>
      <c r="AC2917" s="37">
        <v>5</v>
      </c>
    </row>
    <row r="2918" spans="26:29" ht="14.25">
      <c r="Z2918" s="35">
        <v>8693</v>
      </c>
      <c r="AA2918" s="36" t="s">
        <v>2197</v>
      </c>
      <c r="AB2918" s="36" t="s">
        <v>2804</v>
      </c>
      <c r="AC2918" s="37">
        <v>5</v>
      </c>
    </row>
    <row r="2919" spans="26:29" ht="14.25">
      <c r="Z2919" s="35">
        <v>8694</v>
      </c>
      <c r="AA2919" s="36" t="s">
        <v>2197</v>
      </c>
      <c r="AB2919" s="36" t="s">
        <v>2805</v>
      </c>
      <c r="AC2919" s="37">
        <v>5</v>
      </c>
    </row>
    <row r="2920" spans="26:29" ht="14.25">
      <c r="Z2920" s="35">
        <v>8695</v>
      </c>
      <c r="AA2920" s="36" t="s">
        <v>2197</v>
      </c>
      <c r="AB2920" s="36" t="s">
        <v>2806</v>
      </c>
      <c r="AC2920" s="37">
        <v>5</v>
      </c>
    </row>
    <row r="2921" spans="26:29" ht="14.25">
      <c r="Z2921" s="35">
        <v>8696</v>
      </c>
      <c r="AA2921" s="36" t="s">
        <v>2197</v>
      </c>
      <c r="AB2921" s="36" t="s">
        <v>2807</v>
      </c>
      <c r="AC2921" s="37">
        <v>5</v>
      </c>
    </row>
    <row r="2922" spans="26:29" ht="14.25">
      <c r="Z2922" s="35">
        <v>8697</v>
      </c>
      <c r="AA2922" s="36" t="s">
        <v>2197</v>
      </c>
      <c r="AB2922" s="36" t="s">
        <v>2808</v>
      </c>
      <c r="AC2922" s="37">
        <v>5</v>
      </c>
    </row>
    <row r="2923" spans="26:29" ht="14.25">
      <c r="Z2923" s="35">
        <v>8698</v>
      </c>
      <c r="AA2923" s="36" t="s">
        <v>2197</v>
      </c>
      <c r="AB2923" s="36" t="s">
        <v>2809</v>
      </c>
      <c r="AC2923" s="37">
        <v>5</v>
      </c>
    </row>
    <row r="2924" spans="26:29" ht="14.25">
      <c r="Z2924" s="35">
        <v>8699</v>
      </c>
      <c r="AA2924" s="36" t="s">
        <v>2197</v>
      </c>
      <c r="AB2924" s="36" t="s">
        <v>2810</v>
      </c>
      <c r="AC2924" s="37">
        <v>5</v>
      </c>
    </row>
    <row r="2925" spans="26:29" ht="14.25">
      <c r="Z2925" s="35">
        <v>8700</v>
      </c>
      <c r="AA2925" s="36" t="s">
        <v>2197</v>
      </c>
      <c r="AB2925" s="36" t="s">
        <v>2811</v>
      </c>
      <c r="AC2925" s="37">
        <v>5</v>
      </c>
    </row>
    <row r="2926" spans="26:29" ht="14.25">
      <c r="Z2926" s="35">
        <v>8701</v>
      </c>
      <c r="AA2926" s="36" t="s">
        <v>2197</v>
      </c>
      <c r="AB2926" s="36" t="s">
        <v>2812</v>
      </c>
      <c r="AC2926" s="37">
        <v>5</v>
      </c>
    </row>
    <row r="2927" spans="26:29" ht="14.25">
      <c r="Z2927" s="35">
        <v>8705</v>
      </c>
      <c r="AA2927" s="36" t="s">
        <v>2197</v>
      </c>
      <c r="AB2927" s="36" t="s">
        <v>2813</v>
      </c>
      <c r="AC2927" s="37">
        <v>5</v>
      </c>
    </row>
    <row r="2928" spans="26:29" ht="14.25">
      <c r="Z2928" s="35">
        <v>8706</v>
      </c>
      <c r="AA2928" s="36" t="s">
        <v>2197</v>
      </c>
      <c r="AB2928" s="36" t="s">
        <v>2814</v>
      </c>
      <c r="AC2928" s="37">
        <v>5</v>
      </c>
    </row>
    <row r="2929" spans="26:29" ht="14.25">
      <c r="Z2929" s="35">
        <v>8707</v>
      </c>
      <c r="AA2929" s="36" t="s">
        <v>2197</v>
      </c>
      <c r="AB2929" s="36" t="s">
        <v>2815</v>
      </c>
      <c r="AC2929" s="37">
        <v>5</v>
      </c>
    </row>
    <row r="2930" spans="26:29" ht="14.25">
      <c r="Z2930" s="35">
        <v>8708</v>
      </c>
      <c r="AA2930" s="36" t="s">
        <v>2197</v>
      </c>
      <c r="AB2930" s="36" t="s">
        <v>2816</v>
      </c>
      <c r="AC2930" s="37">
        <v>5</v>
      </c>
    </row>
    <row r="2931" spans="26:29" ht="14.25">
      <c r="Z2931" s="35">
        <v>8709</v>
      </c>
      <c r="AA2931" s="36" t="s">
        <v>2197</v>
      </c>
      <c r="AB2931" s="36" t="s">
        <v>2817</v>
      </c>
      <c r="AC2931" s="37">
        <v>5</v>
      </c>
    </row>
    <row r="2932" spans="26:29" ht="14.25">
      <c r="Z2932" s="35">
        <v>8710</v>
      </c>
      <c r="AA2932" s="36" t="s">
        <v>2197</v>
      </c>
      <c r="AB2932" s="36" t="s">
        <v>2818</v>
      </c>
      <c r="AC2932" s="37">
        <v>5</v>
      </c>
    </row>
    <row r="2933" spans="26:29" ht="14.25">
      <c r="Z2933" s="35">
        <v>8711</v>
      </c>
      <c r="AA2933" s="36" t="s">
        <v>2197</v>
      </c>
      <c r="AB2933" s="36" t="s">
        <v>2819</v>
      </c>
      <c r="AC2933" s="37">
        <v>5</v>
      </c>
    </row>
    <row r="2934" spans="26:29" ht="14.25">
      <c r="Z2934" s="35">
        <v>8712</v>
      </c>
      <c r="AA2934" s="36" t="s">
        <v>2197</v>
      </c>
      <c r="AB2934" s="36" t="s">
        <v>2820</v>
      </c>
      <c r="AC2934" s="37">
        <v>5</v>
      </c>
    </row>
    <row r="2935" spans="26:29" ht="14.25">
      <c r="Z2935" s="35">
        <v>8713</v>
      </c>
      <c r="AA2935" s="36" t="s">
        <v>2197</v>
      </c>
      <c r="AB2935" s="36" t="s">
        <v>2821</v>
      </c>
      <c r="AC2935" s="37">
        <v>5</v>
      </c>
    </row>
    <row r="2936" spans="26:29" ht="14.25">
      <c r="Z2936" s="35">
        <v>8714</v>
      </c>
      <c r="AA2936" s="36" t="s">
        <v>2197</v>
      </c>
      <c r="AB2936" s="36" t="s">
        <v>2822</v>
      </c>
      <c r="AC2936" s="37">
        <v>5</v>
      </c>
    </row>
    <row r="2937" spans="26:29" ht="14.25">
      <c r="Z2937" s="35">
        <v>8716</v>
      </c>
      <c r="AA2937" s="36" t="s">
        <v>2197</v>
      </c>
      <c r="AB2937" s="36" t="s">
        <v>2823</v>
      </c>
      <c r="AC2937" s="37">
        <v>5</v>
      </c>
    </row>
    <row r="2938" spans="26:29" ht="14.25">
      <c r="Z2938" s="35">
        <v>8717</v>
      </c>
      <c r="AA2938" s="36" t="s">
        <v>2197</v>
      </c>
      <c r="AB2938" s="36" t="s">
        <v>2824</v>
      </c>
      <c r="AC2938" s="37">
        <v>5</v>
      </c>
    </row>
    <row r="2939" spans="26:29" ht="14.25">
      <c r="Z2939" s="35">
        <v>8718</v>
      </c>
      <c r="AA2939" s="36" t="s">
        <v>2197</v>
      </c>
      <c r="AB2939" s="36" t="s">
        <v>2825</v>
      </c>
      <c r="AC2939" s="37">
        <v>5</v>
      </c>
    </row>
    <row r="2940" spans="26:29" ht="14.25">
      <c r="Z2940" s="35">
        <v>8719</v>
      </c>
      <c r="AA2940" s="36" t="s">
        <v>2197</v>
      </c>
      <c r="AB2940" s="36" t="s">
        <v>2826</v>
      </c>
      <c r="AC2940" s="37">
        <v>5</v>
      </c>
    </row>
    <row r="2941" spans="26:29" ht="14.25">
      <c r="Z2941" s="35">
        <v>8721</v>
      </c>
      <c r="AA2941" s="36" t="s">
        <v>2197</v>
      </c>
      <c r="AB2941" s="36" t="s">
        <v>2827</v>
      </c>
      <c r="AC2941" s="37">
        <v>5</v>
      </c>
    </row>
    <row r="2942" spans="26:29" ht="14.25">
      <c r="Z2942" s="35">
        <v>8722</v>
      </c>
      <c r="AA2942" s="36" t="s">
        <v>2197</v>
      </c>
      <c r="AB2942" s="36" t="s">
        <v>2828</v>
      </c>
      <c r="AC2942" s="37">
        <v>5</v>
      </c>
    </row>
    <row r="2943" spans="26:29" ht="14.25">
      <c r="Z2943" s="35">
        <v>8723</v>
      </c>
      <c r="AA2943" s="36" t="s">
        <v>2197</v>
      </c>
      <c r="AB2943" s="36" t="s">
        <v>2829</v>
      </c>
      <c r="AC2943" s="37">
        <v>5</v>
      </c>
    </row>
    <row r="2944" spans="26:29" ht="14.25">
      <c r="Z2944" s="35">
        <v>8724</v>
      </c>
      <c r="AA2944" s="36" t="s">
        <v>2197</v>
      </c>
      <c r="AB2944" s="36" t="s">
        <v>2830</v>
      </c>
      <c r="AC2944" s="37">
        <v>5</v>
      </c>
    </row>
    <row r="2945" spans="26:29" ht="14.25">
      <c r="Z2945" s="35">
        <v>8725</v>
      </c>
      <c r="AA2945" s="36" t="s">
        <v>2197</v>
      </c>
      <c r="AB2945" s="36" t="s">
        <v>2831</v>
      </c>
      <c r="AC2945" s="37">
        <v>5</v>
      </c>
    </row>
    <row r="2946" spans="26:29" ht="14.25">
      <c r="Z2946" s="35">
        <v>8726</v>
      </c>
      <c r="AA2946" s="36" t="s">
        <v>2197</v>
      </c>
      <c r="AB2946" s="36" t="s">
        <v>2832</v>
      </c>
      <c r="AC2946" s="37">
        <v>5</v>
      </c>
    </row>
    <row r="2947" spans="26:29" ht="14.25">
      <c r="Z2947" s="35">
        <v>8728</v>
      </c>
      <c r="AA2947" s="36" t="s">
        <v>2197</v>
      </c>
      <c r="AB2947" s="36" t="s">
        <v>2833</v>
      </c>
      <c r="AC2947" s="37">
        <v>5</v>
      </c>
    </row>
    <row r="2948" spans="26:29" ht="14.25">
      <c r="Z2948" s="35">
        <v>8731</v>
      </c>
      <c r="AA2948" s="36" t="s">
        <v>2197</v>
      </c>
      <c r="AB2948" s="36" t="s">
        <v>2834</v>
      </c>
      <c r="AC2948" s="37">
        <v>5</v>
      </c>
    </row>
    <row r="2949" spans="26:29" ht="14.25">
      <c r="Z2949" s="35">
        <v>8732</v>
      </c>
      <c r="AA2949" s="36" t="s">
        <v>2197</v>
      </c>
      <c r="AB2949" s="36" t="s">
        <v>2835</v>
      </c>
      <c r="AC2949" s="37">
        <v>5</v>
      </c>
    </row>
    <row r="2950" spans="26:29" ht="14.25">
      <c r="Z2950" s="35">
        <v>8733</v>
      </c>
      <c r="AA2950" s="36" t="s">
        <v>2197</v>
      </c>
      <c r="AB2950" s="36" t="s">
        <v>2836</v>
      </c>
      <c r="AC2950" s="37">
        <v>5</v>
      </c>
    </row>
    <row r="2951" spans="26:29" ht="14.25">
      <c r="Z2951" s="35">
        <v>8734</v>
      </c>
      <c r="AA2951" s="36" t="s">
        <v>2197</v>
      </c>
      <c r="AB2951" s="36" t="s">
        <v>2837</v>
      </c>
      <c r="AC2951" s="37">
        <v>5</v>
      </c>
    </row>
    <row r="2952" spans="26:29" ht="14.25">
      <c r="Z2952" s="35">
        <v>8735</v>
      </c>
      <c r="AA2952" s="36" t="s">
        <v>2197</v>
      </c>
      <c r="AB2952" s="36" t="s">
        <v>2838</v>
      </c>
      <c r="AC2952" s="37">
        <v>5</v>
      </c>
    </row>
    <row r="2953" spans="26:29" ht="14.25">
      <c r="Z2953" s="35">
        <v>8736</v>
      </c>
      <c r="AA2953" s="36" t="s">
        <v>2197</v>
      </c>
      <c r="AB2953" s="36" t="s">
        <v>2839</v>
      </c>
      <c r="AC2953" s="37">
        <v>5</v>
      </c>
    </row>
    <row r="2954" spans="26:29" ht="14.25">
      <c r="Z2954" s="35">
        <v>8737</v>
      </c>
      <c r="AA2954" s="36" t="s">
        <v>2197</v>
      </c>
      <c r="AB2954" s="36" t="s">
        <v>2840</v>
      </c>
      <c r="AC2954" s="37">
        <v>5</v>
      </c>
    </row>
    <row r="2955" spans="26:29" ht="14.25">
      <c r="Z2955" s="35">
        <v>8738</v>
      </c>
      <c r="AA2955" s="36" t="s">
        <v>2197</v>
      </c>
      <c r="AB2955" s="36" t="s">
        <v>2841</v>
      </c>
      <c r="AC2955" s="37">
        <v>5</v>
      </c>
    </row>
    <row r="2956" spans="26:29" ht="14.25">
      <c r="Z2956" s="35">
        <v>8739</v>
      </c>
      <c r="AA2956" s="36" t="s">
        <v>2197</v>
      </c>
      <c r="AB2956" s="36" t="s">
        <v>2842</v>
      </c>
      <c r="AC2956" s="37">
        <v>5</v>
      </c>
    </row>
    <row r="2957" spans="26:29" ht="14.25">
      <c r="Z2957" s="35">
        <v>8741</v>
      </c>
      <c r="AA2957" s="36" t="s">
        <v>2611</v>
      </c>
      <c r="AB2957" s="36" t="s">
        <v>2843</v>
      </c>
      <c r="AC2957" s="37">
        <v>5</v>
      </c>
    </row>
    <row r="2958" spans="26:29" ht="14.25">
      <c r="Z2958" s="35">
        <v>8742</v>
      </c>
      <c r="AA2958" s="36" t="s">
        <v>2611</v>
      </c>
      <c r="AB2958" s="36" t="s">
        <v>2844</v>
      </c>
      <c r="AC2958" s="37">
        <v>5</v>
      </c>
    </row>
    <row r="2959" spans="26:29" ht="14.25">
      <c r="Z2959" s="35">
        <v>8743</v>
      </c>
      <c r="AA2959" s="36" t="s">
        <v>2611</v>
      </c>
      <c r="AB2959" s="36" t="s">
        <v>2845</v>
      </c>
      <c r="AC2959" s="37">
        <v>5</v>
      </c>
    </row>
    <row r="2960" spans="26:29" ht="14.25">
      <c r="Z2960" s="35">
        <v>8744</v>
      </c>
      <c r="AA2960" s="36" t="s">
        <v>2611</v>
      </c>
      <c r="AB2960" s="36" t="s">
        <v>2846</v>
      </c>
      <c r="AC2960" s="37">
        <v>5</v>
      </c>
    </row>
    <row r="2961" spans="26:29" ht="14.25">
      <c r="Z2961" s="35">
        <v>8745</v>
      </c>
      <c r="AA2961" s="36" t="s">
        <v>2611</v>
      </c>
      <c r="AB2961" s="36" t="s">
        <v>2847</v>
      </c>
      <c r="AC2961" s="37">
        <v>5</v>
      </c>
    </row>
    <row r="2962" spans="26:29" ht="14.25">
      <c r="Z2962" s="35">
        <v>8746</v>
      </c>
      <c r="AA2962" s="36" t="s">
        <v>2611</v>
      </c>
      <c r="AB2962" s="36" t="s">
        <v>2848</v>
      </c>
      <c r="AC2962" s="37">
        <v>5</v>
      </c>
    </row>
    <row r="2963" spans="26:29" ht="14.25">
      <c r="Z2963" s="35">
        <v>8747</v>
      </c>
      <c r="AA2963" s="36" t="s">
        <v>2611</v>
      </c>
      <c r="AB2963" s="36" t="s">
        <v>2849</v>
      </c>
      <c r="AC2963" s="37">
        <v>5</v>
      </c>
    </row>
    <row r="2964" spans="26:29" ht="14.25">
      <c r="Z2964" s="35">
        <v>8749</v>
      </c>
      <c r="AA2964" s="36" t="s">
        <v>2611</v>
      </c>
      <c r="AB2964" s="36" t="s">
        <v>2850</v>
      </c>
      <c r="AC2964" s="37">
        <v>5</v>
      </c>
    </row>
    <row r="2965" spans="26:29" ht="14.25">
      <c r="Z2965" s="35">
        <v>8751</v>
      </c>
      <c r="AA2965" s="36" t="s">
        <v>2611</v>
      </c>
      <c r="AB2965" s="36" t="s">
        <v>2851</v>
      </c>
      <c r="AC2965" s="37">
        <v>5</v>
      </c>
    </row>
    <row r="2966" spans="26:29" ht="14.25">
      <c r="Z2966" s="35">
        <v>8752</v>
      </c>
      <c r="AA2966" s="36" t="s">
        <v>2611</v>
      </c>
      <c r="AB2966" s="36" t="s">
        <v>2851</v>
      </c>
      <c r="AC2966" s="37">
        <v>5</v>
      </c>
    </row>
    <row r="2967" spans="26:29" ht="14.25">
      <c r="Z2967" s="35">
        <v>8753</v>
      </c>
      <c r="AA2967" s="36" t="s">
        <v>2611</v>
      </c>
      <c r="AB2967" s="36" t="s">
        <v>2852</v>
      </c>
      <c r="AC2967" s="37">
        <v>5</v>
      </c>
    </row>
    <row r="2968" spans="26:29" ht="14.25">
      <c r="Z2968" s="35">
        <v>8754</v>
      </c>
      <c r="AA2968" s="36" t="s">
        <v>2611</v>
      </c>
      <c r="AB2968" s="36" t="s">
        <v>2853</v>
      </c>
      <c r="AC2968" s="37">
        <v>5</v>
      </c>
    </row>
    <row r="2969" spans="26:29" ht="14.25">
      <c r="Z2969" s="35">
        <v>8756</v>
      </c>
      <c r="AA2969" s="36" t="s">
        <v>2611</v>
      </c>
      <c r="AB2969" s="36" t="s">
        <v>2854</v>
      </c>
      <c r="AC2969" s="37">
        <v>5</v>
      </c>
    </row>
    <row r="2970" spans="26:29" ht="14.25">
      <c r="Z2970" s="35">
        <v>8761</v>
      </c>
      <c r="AA2970" s="36" t="s">
        <v>2611</v>
      </c>
      <c r="AB2970" s="36" t="s">
        <v>2855</v>
      </c>
      <c r="AC2970" s="37">
        <v>5</v>
      </c>
    </row>
    <row r="2971" spans="26:29" ht="14.25">
      <c r="Z2971" s="35">
        <v>8762</v>
      </c>
      <c r="AA2971" s="36" t="s">
        <v>2611</v>
      </c>
      <c r="AB2971" s="36" t="s">
        <v>2856</v>
      </c>
      <c r="AC2971" s="37">
        <v>5</v>
      </c>
    </row>
    <row r="2972" spans="26:29" ht="14.25">
      <c r="Z2972" s="35">
        <v>8764</v>
      </c>
      <c r="AA2972" s="36" t="s">
        <v>2611</v>
      </c>
      <c r="AB2972" s="36" t="s">
        <v>2857</v>
      </c>
      <c r="AC2972" s="37">
        <v>5</v>
      </c>
    </row>
    <row r="2973" spans="26:29" ht="14.25">
      <c r="Z2973" s="35">
        <v>8765</v>
      </c>
      <c r="AA2973" s="36" t="s">
        <v>2611</v>
      </c>
      <c r="AB2973" s="36" t="s">
        <v>2858</v>
      </c>
      <c r="AC2973" s="37">
        <v>5</v>
      </c>
    </row>
    <row r="2974" spans="26:29" ht="14.25">
      <c r="Z2974" s="35">
        <v>8767</v>
      </c>
      <c r="AA2974" s="36" t="s">
        <v>2611</v>
      </c>
      <c r="AB2974" s="36" t="s">
        <v>2859</v>
      </c>
      <c r="AC2974" s="37">
        <v>5</v>
      </c>
    </row>
    <row r="2975" spans="26:29" ht="14.25">
      <c r="Z2975" s="35">
        <v>8771</v>
      </c>
      <c r="AA2975" s="36" t="s">
        <v>2611</v>
      </c>
      <c r="AB2975" s="36" t="s">
        <v>2860</v>
      </c>
      <c r="AC2975" s="37">
        <v>5</v>
      </c>
    </row>
    <row r="2976" spans="26:29" ht="14.25">
      <c r="Z2976" s="35">
        <v>8772</v>
      </c>
      <c r="AA2976" s="36" t="s">
        <v>2611</v>
      </c>
      <c r="AB2976" s="36" t="s">
        <v>2861</v>
      </c>
      <c r="AC2976" s="37">
        <v>5</v>
      </c>
    </row>
    <row r="2977" spans="26:29" ht="14.25">
      <c r="Z2977" s="35">
        <v>8773</v>
      </c>
      <c r="AA2977" s="36" t="s">
        <v>2611</v>
      </c>
      <c r="AB2977" s="36" t="s">
        <v>2862</v>
      </c>
      <c r="AC2977" s="37">
        <v>5</v>
      </c>
    </row>
    <row r="2978" spans="26:29" ht="14.25">
      <c r="Z2978" s="35">
        <v>8774</v>
      </c>
      <c r="AA2978" s="36" t="s">
        <v>2611</v>
      </c>
      <c r="AB2978" s="36" t="s">
        <v>2863</v>
      </c>
      <c r="AC2978" s="37">
        <v>5</v>
      </c>
    </row>
    <row r="2979" spans="26:29" ht="14.25">
      <c r="Z2979" s="35">
        <v>8776</v>
      </c>
      <c r="AA2979" s="36" t="s">
        <v>2611</v>
      </c>
      <c r="AB2979" s="36" t="s">
        <v>2864</v>
      </c>
      <c r="AC2979" s="37">
        <v>5</v>
      </c>
    </row>
    <row r="2980" spans="26:29" ht="14.25">
      <c r="Z2980" s="35">
        <v>8777</v>
      </c>
      <c r="AA2980" s="36" t="s">
        <v>2611</v>
      </c>
      <c r="AB2980" s="36" t="s">
        <v>2865</v>
      </c>
      <c r="AC2980" s="37">
        <v>5</v>
      </c>
    </row>
    <row r="2981" spans="26:29" ht="14.25">
      <c r="Z2981" s="35">
        <v>8778</v>
      </c>
      <c r="AA2981" s="36" t="s">
        <v>2611</v>
      </c>
      <c r="AB2981" s="36" t="s">
        <v>2866</v>
      </c>
      <c r="AC2981" s="37">
        <v>5</v>
      </c>
    </row>
    <row r="2982" spans="26:29" ht="14.25">
      <c r="Z2982" s="35">
        <v>8782</v>
      </c>
      <c r="AA2982" s="36" t="s">
        <v>2611</v>
      </c>
      <c r="AB2982" s="36" t="s">
        <v>2867</v>
      </c>
      <c r="AC2982" s="37">
        <v>5</v>
      </c>
    </row>
    <row r="2983" spans="26:29" ht="14.25">
      <c r="Z2983" s="35">
        <v>8784</v>
      </c>
      <c r="AA2983" s="36" t="s">
        <v>2611</v>
      </c>
      <c r="AB2983" s="36" t="s">
        <v>2868</v>
      </c>
      <c r="AC2983" s="37">
        <v>5</v>
      </c>
    </row>
    <row r="2984" spans="26:29" ht="14.25">
      <c r="Z2984" s="35">
        <v>8785</v>
      </c>
      <c r="AA2984" s="36" t="s">
        <v>2611</v>
      </c>
      <c r="AB2984" s="36" t="s">
        <v>2869</v>
      </c>
      <c r="AC2984" s="37">
        <v>5</v>
      </c>
    </row>
    <row r="2985" spans="26:29" ht="14.25">
      <c r="Z2985" s="35">
        <v>8788</v>
      </c>
      <c r="AA2985" s="36" t="s">
        <v>2611</v>
      </c>
      <c r="AB2985" s="36" t="s">
        <v>2870</v>
      </c>
      <c r="AC2985" s="37">
        <v>5</v>
      </c>
    </row>
    <row r="2986" spans="26:29" ht="14.25">
      <c r="Z2986" s="35">
        <v>8789</v>
      </c>
      <c r="AA2986" s="36" t="s">
        <v>2611</v>
      </c>
      <c r="AB2986" s="36" t="s">
        <v>2871</v>
      </c>
      <c r="AC2986" s="37">
        <v>5</v>
      </c>
    </row>
    <row r="2987" spans="26:29" ht="14.25">
      <c r="Z2987" s="35">
        <v>8790</v>
      </c>
      <c r="AA2987" s="36" t="s">
        <v>2611</v>
      </c>
      <c r="AB2987" s="36" t="s">
        <v>2872</v>
      </c>
      <c r="AC2987" s="37">
        <v>5</v>
      </c>
    </row>
    <row r="2988" spans="26:29" ht="14.25">
      <c r="Z2988" s="35">
        <v>8792</v>
      </c>
      <c r="AA2988" s="36" t="s">
        <v>2611</v>
      </c>
      <c r="AB2988" s="36" t="s">
        <v>2873</v>
      </c>
      <c r="AC2988" s="37">
        <v>5</v>
      </c>
    </row>
    <row r="2989" spans="26:29" ht="14.25">
      <c r="Z2989" s="35">
        <v>8793</v>
      </c>
      <c r="AA2989" s="36" t="s">
        <v>2611</v>
      </c>
      <c r="AB2989" s="36" t="s">
        <v>2874</v>
      </c>
      <c r="AC2989" s="37">
        <v>5</v>
      </c>
    </row>
    <row r="2990" spans="26:29" ht="14.25">
      <c r="Z2990" s="35">
        <v>8795</v>
      </c>
      <c r="AA2990" s="36" t="s">
        <v>2611</v>
      </c>
      <c r="AB2990" s="36" t="s">
        <v>2875</v>
      </c>
      <c r="AC2990" s="37">
        <v>5</v>
      </c>
    </row>
    <row r="2991" spans="26:29" ht="14.25">
      <c r="Z2991" s="35">
        <v>8796</v>
      </c>
      <c r="AA2991" s="36" t="s">
        <v>2611</v>
      </c>
      <c r="AB2991" s="36" t="s">
        <v>2876</v>
      </c>
      <c r="AC2991" s="37">
        <v>5</v>
      </c>
    </row>
    <row r="2992" spans="26:29" ht="14.25">
      <c r="Z2992" s="35">
        <v>8797</v>
      </c>
      <c r="AA2992" s="36" t="s">
        <v>2611</v>
      </c>
      <c r="AB2992" s="36" t="s">
        <v>2877</v>
      </c>
      <c r="AC2992" s="37">
        <v>5</v>
      </c>
    </row>
    <row r="2993" spans="26:29" ht="14.25">
      <c r="Z2993" s="35">
        <v>8798</v>
      </c>
      <c r="AA2993" s="36" t="s">
        <v>2611</v>
      </c>
      <c r="AB2993" s="36" t="s">
        <v>2878</v>
      </c>
      <c r="AC2993" s="37">
        <v>5</v>
      </c>
    </row>
    <row r="2994" spans="26:29" ht="14.25">
      <c r="Z2994" s="35">
        <v>8799</v>
      </c>
      <c r="AA2994" s="36" t="s">
        <v>2611</v>
      </c>
      <c r="AB2994" s="36" t="s">
        <v>2879</v>
      </c>
      <c r="AC2994" s="37">
        <v>5</v>
      </c>
    </row>
    <row r="2995" spans="26:29" ht="14.25">
      <c r="Z2995" s="35">
        <v>8800</v>
      </c>
      <c r="AA2995" s="36" t="s">
        <v>2611</v>
      </c>
      <c r="AB2995" s="36" t="s">
        <v>2880</v>
      </c>
      <c r="AC2995" s="37">
        <v>5</v>
      </c>
    </row>
    <row r="2996" spans="26:29" ht="14.25">
      <c r="Z2996" s="35">
        <v>8801</v>
      </c>
      <c r="AA2996" s="36" t="s">
        <v>2611</v>
      </c>
      <c r="AB2996" s="36" t="s">
        <v>2880</v>
      </c>
      <c r="AC2996" s="37">
        <v>5</v>
      </c>
    </row>
    <row r="2997" spans="26:29" ht="14.25">
      <c r="Z2997" s="35">
        <v>8802</v>
      </c>
      <c r="AA2997" s="36" t="s">
        <v>2611</v>
      </c>
      <c r="AB2997" s="36" t="s">
        <v>2880</v>
      </c>
      <c r="AC2997" s="37">
        <v>5</v>
      </c>
    </row>
    <row r="2998" spans="26:29" ht="14.25">
      <c r="Z2998" s="35">
        <v>8803</v>
      </c>
      <c r="AA2998" s="36" t="s">
        <v>2611</v>
      </c>
      <c r="AB2998" s="36" t="s">
        <v>2880</v>
      </c>
      <c r="AC2998" s="37">
        <v>5</v>
      </c>
    </row>
    <row r="2999" spans="26:29" ht="14.25">
      <c r="Z2999" s="35">
        <v>8804</v>
      </c>
      <c r="AA2999" s="36" t="s">
        <v>2611</v>
      </c>
      <c r="AB2999" s="36" t="s">
        <v>2880</v>
      </c>
      <c r="AC2999" s="37">
        <v>5</v>
      </c>
    </row>
    <row r="3000" spans="26:29" ht="14.25">
      <c r="Z3000" s="35">
        <v>8808</v>
      </c>
      <c r="AA3000" s="36" t="s">
        <v>2611</v>
      </c>
      <c r="AB3000" s="36" t="s">
        <v>2880</v>
      </c>
      <c r="AC3000" s="37">
        <v>5</v>
      </c>
    </row>
    <row r="3001" spans="26:29" ht="14.25">
      <c r="Z3001" s="35">
        <v>8809</v>
      </c>
      <c r="AA3001" s="36" t="s">
        <v>2611</v>
      </c>
      <c r="AB3001" s="36" t="s">
        <v>2880</v>
      </c>
      <c r="AC3001" s="37">
        <v>5</v>
      </c>
    </row>
    <row r="3002" spans="26:29" ht="14.25">
      <c r="Z3002" s="35">
        <v>8821</v>
      </c>
      <c r="AA3002" s="36" t="s">
        <v>2611</v>
      </c>
      <c r="AB3002" s="36" t="s">
        <v>2881</v>
      </c>
      <c r="AC3002" s="37">
        <v>5</v>
      </c>
    </row>
    <row r="3003" spans="26:29" ht="14.25">
      <c r="Z3003" s="35">
        <v>8822</v>
      </c>
      <c r="AA3003" s="36" t="s">
        <v>2611</v>
      </c>
      <c r="AB3003" s="36" t="s">
        <v>2882</v>
      </c>
      <c r="AC3003" s="37">
        <v>5</v>
      </c>
    </row>
    <row r="3004" spans="26:29" ht="14.25">
      <c r="Z3004" s="35">
        <v>8824</v>
      </c>
      <c r="AA3004" s="36" t="s">
        <v>2611</v>
      </c>
      <c r="AB3004" s="36" t="s">
        <v>2883</v>
      </c>
      <c r="AC3004" s="37">
        <v>5</v>
      </c>
    </row>
    <row r="3005" spans="26:29" ht="14.25">
      <c r="Z3005" s="35">
        <v>8825</v>
      </c>
      <c r="AA3005" s="36" t="s">
        <v>2611</v>
      </c>
      <c r="AB3005" s="36" t="s">
        <v>2884</v>
      </c>
      <c r="AC3005" s="37">
        <v>5</v>
      </c>
    </row>
    <row r="3006" spans="26:29" ht="14.25">
      <c r="Z3006" s="35">
        <v>8827</v>
      </c>
      <c r="AA3006" s="36" t="s">
        <v>2611</v>
      </c>
      <c r="AB3006" s="36" t="s">
        <v>2885</v>
      </c>
      <c r="AC3006" s="37">
        <v>5</v>
      </c>
    </row>
    <row r="3007" spans="26:29" ht="14.25">
      <c r="Z3007" s="35">
        <v>8831</v>
      </c>
      <c r="AA3007" s="36" t="s">
        <v>2611</v>
      </c>
      <c r="AB3007" s="36" t="s">
        <v>2886</v>
      </c>
      <c r="AC3007" s="37">
        <v>5</v>
      </c>
    </row>
    <row r="3008" spans="26:29" ht="14.25">
      <c r="Z3008" s="35">
        <v>8834</v>
      </c>
      <c r="AA3008" s="36" t="s">
        <v>2611</v>
      </c>
      <c r="AB3008" s="36" t="s">
        <v>2888</v>
      </c>
      <c r="AC3008" s="37">
        <v>5</v>
      </c>
    </row>
    <row r="3009" spans="26:29" ht="14.25">
      <c r="Z3009" s="35">
        <v>8835</v>
      </c>
      <c r="AA3009" s="36" t="s">
        <v>2611</v>
      </c>
      <c r="AB3009" s="36" t="s">
        <v>2889</v>
      </c>
      <c r="AC3009" s="37">
        <v>5</v>
      </c>
    </row>
    <row r="3010" spans="26:29" ht="14.25">
      <c r="Z3010" s="35">
        <v>8840</v>
      </c>
      <c r="AA3010" s="36" t="s">
        <v>2197</v>
      </c>
      <c r="AB3010" s="36" t="s">
        <v>2890</v>
      </c>
      <c r="AC3010" s="37">
        <v>5</v>
      </c>
    </row>
    <row r="3011" spans="26:29" ht="14.25">
      <c r="Z3011" s="35">
        <v>8849</v>
      </c>
      <c r="AA3011" s="36" t="s">
        <v>2197</v>
      </c>
      <c r="AB3011" s="36" t="s">
        <v>2891</v>
      </c>
      <c r="AC3011" s="37">
        <v>5</v>
      </c>
    </row>
    <row r="3012" spans="26:29" ht="14.25">
      <c r="Z3012" s="35">
        <v>8851</v>
      </c>
      <c r="AA3012" s="36" t="s">
        <v>2197</v>
      </c>
      <c r="AB3012" s="36" t="s">
        <v>2892</v>
      </c>
      <c r="AC3012" s="37">
        <v>5</v>
      </c>
    </row>
    <row r="3013" spans="26:29" ht="14.25">
      <c r="Z3013" s="35">
        <v>8852</v>
      </c>
      <c r="AA3013" s="36" t="s">
        <v>2197</v>
      </c>
      <c r="AB3013" s="36" t="s">
        <v>2893</v>
      </c>
      <c r="AC3013" s="37">
        <v>5</v>
      </c>
    </row>
    <row r="3014" spans="26:29" ht="14.25">
      <c r="Z3014" s="35">
        <v>8853</v>
      </c>
      <c r="AA3014" s="36" t="s">
        <v>2197</v>
      </c>
      <c r="AB3014" s="36" t="s">
        <v>2894</v>
      </c>
      <c r="AC3014" s="37">
        <v>5</v>
      </c>
    </row>
    <row r="3015" spans="26:29" ht="14.25">
      <c r="Z3015" s="35">
        <v>8854</v>
      </c>
      <c r="AA3015" s="36" t="s">
        <v>2197</v>
      </c>
      <c r="AB3015" s="36" t="s">
        <v>2895</v>
      </c>
      <c r="AC3015" s="37">
        <v>5</v>
      </c>
    </row>
    <row r="3016" spans="26:29" ht="14.25">
      <c r="Z3016" s="35">
        <v>8855</v>
      </c>
      <c r="AA3016" s="36" t="s">
        <v>2611</v>
      </c>
      <c r="AB3016" s="36" t="s">
        <v>2896</v>
      </c>
      <c r="AC3016" s="37">
        <v>5</v>
      </c>
    </row>
    <row r="3017" spans="26:29" ht="14.25">
      <c r="Z3017" s="35">
        <v>8856</v>
      </c>
      <c r="AA3017" s="36" t="s">
        <v>2611</v>
      </c>
      <c r="AB3017" s="36" t="s">
        <v>2897</v>
      </c>
      <c r="AC3017" s="37">
        <v>5</v>
      </c>
    </row>
    <row r="3018" spans="26:29" ht="14.25">
      <c r="Z3018" s="35">
        <v>8857</v>
      </c>
      <c r="AA3018" s="36" t="s">
        <v>2611</v>
      </c>
      <c r="AB3018" s="36" t="s">
        <v>2897</v>
      </c>
      <c r="AC3018" s="37">
        <v>5</v>
      </c>
    </row>
    <row r="3019" spans="26:29" ht="14.25">
      <c r="Z3019" s="35">
        <v>8858</v>
      </c>
      <c r="AA3019" s="36" t="s">
        <v>2197</v>
      </c>
      <c r="AB3019" s="36" t="s">
        <v>2898</v>
      </c>
      <c r="AC3019" s="37">
        <v>5</v>
      </c>
    </row>
    <row r="3020" spans="26:29" ht="14.25">
      <c r="Z3020" s="35">
        <v>8861</v>
      </c>
      <c r="AA3020" s="36" t="s">
        <v>2611</v>
      </c>
      <c r="AB3020" s="36" t="s">
        <v>2899</v>
      </c>
      <c r="AC3020" s="37">
        <v>5</v>
      </c>
    </row>
    <row r="3021" spans="26:29" ht="14.25">
      <c r="Z3021" s="35">
        <v>8862</v>
      </c>
      <c r="AA3021" s="36" t="s">
        <v>2611</v>
      </c>
      <c r="AB3021" s="36" t="s">
        <v>2900</v>
      </c>
      <c r="AC3021" s="37">
        <v>5</v>
      </c>
    </row>
    <row r="3022" spans="26:29" ht="14.25">
      <c r="Z3022" s="35">
        <v>8863</v>
      </c>
      <c r="AA3022" s="36" t="s">
        <v>2611</v>
      </c>
      <c r="AB3022" s="36" t="s">
        <v>2901</v>
      </c>
      <c r="AC3022" s="37">
        <v>5</v>
      </c>
    </row>
    <row r="3023" spans="26:29" ht="14.25">
      <c r="Z3023" s="35">
        <v>8864</v>
      </c>
      <c r="AA3023" s="36" t="s">
        <v>2611</v>
      </c>
      <c r="AB3023" s="36" t="s">
        <v>2902</v>
      </c>
      <c r="AC3023" s="37">
        <v>5</v>
      </c>
    </row>
    <row r="3024" spans="26:29" ht="14.25">
      <c r="Z3024" s="35">
        <v>8865</v>
      </c>
      <c r="AA3024" s="36" t="s">
        <v>2611</v>
      </c>
      <c r="AB3024" s="36" t="s">
        <v>2903</v>
      </c>
      <c r="AC3024" s="37">
        <v>5</v>
      </c>
    </row>
    <row r="3025" spans="26:29" ht="14.25">
      <c r="Z3025" s="35">
        <v>8866</v>
      </c>
      <c r="AA3025" s="36" t="s">
        <v>2611</v>
      </c>
      <c r="AB3025" s="36" t="s">
        <v>2904</v>
      </c>
      <c r="AC3025" s="37">
        <v>5</v>
      </c>
    </row>
    <row r="3026" spans="26:29" ht="14.25">
      <c r="Z3026" s="35">
        <v>8868</v>
      </c>
      <c r="AA3026" s="36" t="s">
        <v>2611</v>
      </c>
      <c r="AB3026" s="36" t="s">
        <v>2905</v>
      </c>
      <c r="AC3026" s="37">
        <v>5</v>
      </c>
    </row>
    <row r="3027" spans="26:29" ht="14.25">
      <c r="Z3027" s="35">
        <v>8872</v>
      </c>
      <c r="AA3027" s="36" t="s">
        <v>2611</v>
      </c>
      <c r="AB3027" s="36" t="s">
        <v>2906</v>
      </c>
      <c r="AC3027" s="37">
        <v>5</v>
      </c>
    </row>
    <row r="3028" spans="26:29" ht="14.25">
      <c r="Z3028" s="35">
        <v>8873</v>
      </c>
      <c r="AA3028" s="36" t="s">
        <v>2611</v>
      </c>
      <c r="AB3028" s="36" t="s">
        <v>2907</v>
      </c>
      <c r="AC3028" s="37">
        <v>5</v>
      </c>
    </row>
    <row r="3029" spans="26:29" ht="14.25">
      <c r="Z3029" s="35">
        <v>8874</v>
      </c>
      <c r="AA3029" s="36" t="s">
        <v>2611</v>
      </c>
      <c r="AB3029" s="36" t="s">
        <v>2908</v>
      </c>
      <c r="AC3029" s="37">
        <v>5</v>
      </c>
    </row>
    <row r="3030" spans="26:29" ht="14.25">
      <c r="Z3030" s="35">
        <v>8876</v>
      </c>
      <c r="AA3030" s="36" t="s">
        <v>2611</v>
      </c>
      <c r="AB3030" s="36" t="s">
        <v>2909</v>
      </c>
      <c r="AC3030" s="37">
        <v>5</v>
      </c>
    </row>
    <row r="3031" spans="26:29" ht="14.25">
      <c r="Z3031" s="35">
        <v>8877</v>
      </c>
      <c r="AA3031" s="36" t="s">
        <v>2611</v>
      </c>
      <c r="AB3031" s="36" t="s">
        <v>2910</v>
      </c>
      <c r="AC3031" s="37">
        <v>5</v>
      </c>
    </row>
    <row r="3032" spans="26:29" ht="14.25">
      <c r="Z3032" s="35">
        <v>8878</v>
      </c>
      <c r="AA3032" s="36" t="s">
        <v>2611</v>
      </c>
      <c r="AB3032" s="36" t="s">
        <v>2911</v>
      </c>
      <c r="AC3032" s="37">
        <v>5</v>
      </c>
    </row>
    <row r="3033" spans="26:29" ht="14.25">
      <c r="Z3033" s="35">
        <v>8879</v>
      </c>
      <c r="AA3033" s="36" t="s">
        <v>2611</v>
      </c>
      <c r="AB3033" s="36" t="s">
        <v>2912</v>
      </c>
      <c r="AC3033" s="37">
        <v>5</v>
      </c>
    </row>
    <row r="3034" spans="26:29" ht="14.25">
      <c r="Z3034" s="35">
        <v>8881</v>
      </c>
      <c r="AA3034" s="36" t="s">
        <v>2611</v>
      </c>
      <c r="AB3034" s="36" t="s">
        <v>2913</v>
      </c>
      <c r="AC3034" s="37">
        <v>5</v>
      </c>
    </row>
    <row r="3035" spans="26:29" ht="14.25">
      <c r="Z3035" s="35">
        <v>8882</v>
      </c>
      <c r="AA3035" s="36" t="s">
        <v>2611</v>
      </c>
      <c r="AB3035" s="36" t="s">
        <v>2914</v>
      </c>
      <c r="AC3035" s="37">
        <v>5</v>
      </c>
    </row>
    <row r="3036" spans="26:29" ht="14.25">
      <c r="Z3036" s="35">
        <v>8883</v>
      </c>
      <c r="AA3036" s="36" t="s">
        <v>2611</v>
      </c>
      <c r="AB3036" s="36" t="s">
        <v>2915</v>
      </c>
      <c r="AC3036" s="37">
        <v>5</v>
      </c>
    </row>
    <row r="3037" spans="26:29" ht="14.25">
      <c r="Z3037" s="35">
        <v>8885</v>
      </c>
      <c r="AA3037" s="36" t="s">
        <v>2611</v>
      </c>
      <c r="AB3037" s="36" t="s">
        <v>2916</v>
      </c>
      <c r="AC3037" s="37">
        <v>5</v>
      </c>
    </row>
    <row r="3038" spans="26:29" ht="14.25">
      <c r="Z3038" s="35">
        <v>8886</v>
      </c>
      <c r="AA3038" s="36" t="s">
        <v>2611</v>
      </c>
      <c r="AB3038" s="36" t="s">
        <v>2917</v>
      </c>
      <c r="AC3038" s="37">
        <v>5</v>
      </c>
    </row>
    <row r="3039" spans="26:29" ht="14.25">
      <c r="Z3039" s="35">
        <v>8887</v>
      </c>
      <c r="AA3039" s="36" t="s">
        <v>2611</v>
      </c>
      <c r="AB3039" s="36" t="s">
        <v>2918</v>
      </c>
      <c r="AC3039" s="37">
        <v>5</v>
      </c>
    </row>
    <row r="3040" spans="26:29" ht="14.25">
      <c r="Z3040" s="35">
        <v>8888</v>
      </c>
      <c r="AA3040" s="36" t="s">
        <v>2611</v>
      </c>
      <c r="AB3040" s="36" t="s">
        <v>2919</v>
      </c>
      <c r="AC3040" s="37">
        <v>5</v>
      </c>
    </row>
    <row r="3041" spans="26:29" ht="14.25">
      <c r="Z3041" s="35">
        <v>8891</v>
      </c>
      <c r="AA3041" s="36" t="s">
        <v>2611</v>
      </c>
      <c r="AB3041" s="36" t="s">
        <v>2920</v>
      </c>
      <c r="AC3041" s="37">
        <v>5</v>
      </c>
    </row>
    <row r="3042" spans="26:29" ht="14.25">
      <c r="Z3042" s="35">
        <v>8893</v>
      </c>
      <c r="AA3042" s="36" t="s">
        <v>2611</v>
      </c>
      <c r="AB3042" s="36" t="s">
        <v>2921</v>
      </c>
      <c r="AC3042" s="37">
        <v>5</v>
      </c>
    </row>
    <row r="3043" spans="26:29" ht="14.25">
      <c r="Z3043" s="35">
        <v>8895</v>
      </c>
      <c r="AA3043" s="36" t="s">
        <v>2611</v>
      </c>
      <c r="AB3043" s="36" t="s">
        <v>2922</v>
      </c>
      <c r="AC3043" s="37">
        <v>5</v>
      </c>
    </row>
    <row r="3044" spans="26:29" ht="14.25">
      <c r="Z3044" s="35">
        <v>8896</v>
      </c>
      <c r="AA3044" s="36" t="s">
        <v>2611</v>
      </c>
      <c r="AB3044" s="36" t="s">
        <v>2923</v>
      </c>
      <c r="AC3044" s="37">
        <v>5</v>
      </c>
    </row>
    <row r="3045" spans="26:29" ht="14.25">
      <c r="Z3045" s="35">
        <v>8897</v>
      </c>
      <c r="AA3045" s="36" t="s">
        <v>2611</v>
      </c>
      <c r="AB3045" s="36" t="s">
        <v>2924</v>
      </c>
      <c r="AC3045" s="37">
        <v>5</v>
      </c>
    </row>
    <row r="3046" spans="26:29" ht="14.25">
      <c r="Z3046" s="35">
        <v>8900</v>
      </c>
      <c r="AA3046" s="36" t="s">
        <v>2611</v>
      </c>
      <c r="AB3046" s="36" t="s">
        <v>2925</v>
      </c>
      <c r="AC3046" s="37">
        <v>4</v>
      </c>
    </row>
    <row r="3047" spans="26:29" ht="14.25">
      <c r="Z3047" s="35">
        <v>8901</v>
      </c>
      <c r="AA3047" s="36" t="s">
        <v>2611</v>
      </c>
      <c r="AB3047" s="36" t="s">
        <v>2925</v>
      </c>
      <c r="AC3047" s="37">
        <v>4</v>
      </c>
    </row>
    <row r="3048" spans="26:29" ht="14.25">
      <c r="Z3048" s="35">
        <v>8902</v>
      </c>
      <c r="AA3048" s="36" t="s">
        <v>2611</v>
      </c>
      <c r="AB3048" s="36" t="s">
        <v>2925</v>
      </c>
      <c r="AC3048" s="37">
        <v>4</v>
      </c>
    </row>
    <row r="3049" spans="26:29" ht="14.25">
      <c r="Z3049" s="35">
        <v>8903</v>
      </c>
      <c r="AA3049" s="36" t="s">
        <v>2611</v>
      </c>
      <c r="AB3049" s="36" t="s">
        <v>2925</v>
      </c>
      <c r="AC3049" s="37">
        <v>4</v>
      </c>
    </row>
    <row r="3050" spans="26:29" ht="14.25">
      <c r="Z3050" s="35">
        <v>8904</v>
      </c>
      <c r="AA3050" s="36" t="s">
        <v>2611</v>
      </c>
      <c r="AB3050" s="36" t="s">
        <v>2925</v>
      </c>
      <c r="AC3050" s="37">
        <v>4</v>
      </c>
    </row>
    <row r="3051" spans="26:29" ht="14.25">
      <c r="Z3051" s="35">
        <v>8905</v>
      </c>
      <c r="AA3051" s="36" t="s">
        <v>2611</v>
      </c>
      <c r="AB3051" s="36" t="s">
        <v>2925</v>
      </c>
      <c r="AC3051" s="37">
        <v>4</v>
      </c>
    </row>
    <row r="3052" spans="26:29" ht="14.25">
      <c r="Z3052" s="35">
        <v>8906</v>
      </c>
      <c r="AA3052" s="36" t="s">
        <v>2611</v>
      </c>
      <c r="AB3052" s="36" t="s">
        <v>2925</v>
      </c>
      <c r="AC3052" s="37">
        <v>4</v>
      </c>
    </row>
    <row r="3053" spans="26:29" ht="14.25">
      <c r="Z3053" s="35">
        <v>8907</v>
      </c>
      <c r="AA3053" s="36" t="s">
        <v>2611</v>
      </c>
      <c r="AB3053" s="36" t="s">
        <v>2925</v>
      </c>
      <c r="AC3053" s="37">
        <v>4</v>
      </c>
    </row>
    <row r="3054" spans="26:29" ht="14.25">
      <c r="Z3054" s="35">
        <v>8908</v>
      </c>
      <c r="AA3054" s="36" t="s">
        <v>2611</v>
      </c>
      <c r="AB3054" s="36" t="s">
        <v>2925</v>
      </c>
      <c r="AC3054" s="37">
        <v>4</v>
      </c>
    </row>
    <row r="3055" spans="26:29" ht="14.25">
      <c r="Z3055" s="35">
        <v>8909</v>
      </c>
      <c r="AA3055" s="36" t="s">
        <v>2611</v>
      </c>
      <c r="AB3055" s="36" t="s">
        <v>2925</v>
      </c>
      <c r="AC3055" s="37">
        <v>4</v>
      </c>
    </row>
    <row r="3056" spans="26:29" ht="14.25">
      <c r="Z3056" s="35">
        <v>8911</v>
      </c>
      <c r="AA3056" s="36" t="s">
        <v>2611</v>
      </c>
      <c r="AB3056" s="36" t="s">
        <v>2926</v>
      </c>
      <c r="AC3056" s="37">
        <v>5</v>
      </c>
    </row>
    <row r="3057" spans="26:29" ht="14.25">
      <c r="Z3057" s="35">
        <v>8912</v>
      </c>
      <c r="AA3057" s="36" t="s">
        <v>2611</v>
      </c>
      <c r="AB3057" s="36" t="s">
        <v>2927</v>
      </c>
      <c r="AC3057" s="37">
        <v>5</v>
      </c>
    </row>
    <row r="3058" spans="26:29" ht="14.25">
      <c r="Z3058" s="35">
        <v>8913</v>
      </c>
      <c r="AA3058" s="36" t="s">
        <v>2611</v>
      </c>
      <c r="AB3058" s="36" t="s">
        <v>2928</v>
      </c>
      <c r="AC3058" s="37">
        <v>5</v>
      </c>
    </row>
    <row r="3059" spans="26:29" ht="14.25">
      <c r="Z3059" s="35">
        <v>8914</v>
      </c>
      <c r="AA3059" s="36" t="s">
        <v>2611</v>
      </c>
      <c r="AB3059" s="36" t="s">
        <v>2929</v>
      </c>
      <c r="AC3059" s="37">
        <v>5</v>
      </c>
    </row>
    <row r="3060" spans="26:29" ht="14.25">
      <c r="Z3060" s="35">
        <v>8915</v>
      </c>
      <c r="AA3060" s="36" t="s">
        <v>2611</v>
      </c>
      <c r="AB3060" s="36" t="s">
        <v>2930</v>
      </c>
      <c r="AC3060" s="37">
        <v>5</v>
      </c>
    </row>
    <row r="3061" spans="26:29" ht="14.25">
      <c r="Z3061" s="35">
        <v>8917</v>
      </c>
      <c r="AA3061" s="36" t="s">
        <v>2611</v>
      </c>
      <c r="AB3061" s="36" t="s">
        <v>2931</v>
      </c>
      <c r="AC3061" s="37">
        <v>5</v>
      </c>
    </row>
    <row r="3062" spans="26:29" ht="14.25">
      <c r="Z3062" s="35">
        <v>8918</v>
      </c>
      <c r="AA3062" s="36" t="s">
        <v>2611</v>
      </c>
      <c r="AB3062" s="36" t="s">
        <v>2932</v>
      </c>
      <c r="AC3062" s="37">
        <v>5</v>
      </c>
    </row>
    <row r="3063" spans="26:29" ht="14.25">
      <c r="Z3063" s="35">
        <v>8919</v>
      </c>
      <c r="AA3063" s="36" t="s">
        <v>2611</v>
      </c>
      <c r="AB3063" s="36" t="s">
        <v>2933</v>
      </c>
      <c r="AC3063" s="37">
        <v>5</v>
      </c>
    </row>
    <row r="3064" spans="26:29" ht="14.25">
      <c r="Z3064" s="35">
        <v>8921</v>
      </c>
      <c r="AA3064" s="36" t="s">
        <v>2611</v>
      </c>
      <c r="AB3064" s="36" t="s">
        <v>2934</v>
      </c>
      <c r="AC3064" s="37">
        <v>5</v>
      </c>
    </row>
    <row r="3065" spans="26:29" ht="14.25">
      <c r="Z3065" s="35">
        <v>8923</v>
      </c>
      <c r="AA3065" s="36" t="s">
        <v>2611</v>
      </c>
      <c r="AB3065" s="36" t="s">
        <v>2935</v>
      </c>
      <c r="AC3065" s="37">
        <v>5</v>
      </c>
    </row>
    <row r="3066" spans="26:29" ht="14.25">
      <c r="Z3066" s="35">
        <v>8924</v>
      </c>
      <c r="AA3066" s="36" t="s">
        <v>2611</v>
      </c>
      <c r="AB3066" s="36" t="s">
        <v>2936</v>
      </c>
      <c r="AC3066" s="37">
        <v>5</v>
      </c>
    </row>
    <row r="3067" spans="26:29" ht="14.25">
      <c r="Z3067" s="35">
        <v>8925</v>
      </c>
      <c r="AA3067" s="36" t="s">
        <v>2611</v>
      </c>
      <c r="AB3067" s="36" t="s">
        <v>2937</v>
      </c>
      <c r="AC3067" s="37">
        <v>5</v>
      </c>
    </row>
    <row r="3068" spans="26:29" ht="14.25">
      <c r="Z3068" s="35">
        <v>8929</v>
      </c>
      <c r="AA3068" s="36" t="s">
        <v>2611</v>
      </c>
      <c r="AB3068" s="36" t="s">
        <v>2938</v>
      </c>
      <c r="AC3068" s="37">
        <v>5</v>
      </c>
    </row>
    <row r="3069" spans="26:29" ht="14.25">
      <c r="Z3069" s="35">
        <v>8931</v>
      </c>
      <c r="AA3069" s="36" t="s">
        <v>2611</v>
      </c>
      <c r="AB3069" s="36" t="s">
        <v>2939</v>
      </c>
      <c r="AC3069" s="37">
        <v>5</v>
      </c>
    </row>
    <row r="3070" spans="26:29" ht="14.25">
      <c r="Z3070" s="35">
        <v>8932</v>
      </c>
      <c r="AA3070" s="36" t="s">
        <v>2611</v>
      </c>
      <c r="AB3070" s="36" t="s">
        <v>2940</v>
      </c>
      <c r="AC3070" s="37">
        <v>5</v>
      </c>
    </row>
    <row r="3071" spans="26:29" ht="14.25">
      <c r="Z3071" s="35">
        <v>8934</v>
      </c>
      <c r="AA3071" s="36" t="s">
        <v>2611</v>
      </c>
      <c r="AB3071" s="36" t="s">
        <v>2941</v>
      </c>
      <c r="AC3071" s="37">
        <v>5</v>
      </c>
    </row>
    <row r="3072" spans="26:29" ht="14.25">
      <c r="Z3072" s="35">
        <v>8935</v>
      </c>
      <c r="AA3072" s="36" t="s">
        <v>2611</v>
      </c>
      <c r="AB3072" s="36" t="s">
        <v>2942</v>
      </c>
      <c r="AC3072" s="37">
        <v>5</v>
      </c>
    </row>
    <row r="3073" spans="26:29" ht="14.25">
      <c r="Z3073" s="35">
        <v>8936</v>
      </c>
      <c r="AA3073" s="36" t="s">
        <v>2611</v>
      </c>
      <c r="AB3073" s="36" t="s">
        <v>2943</v>
      </c>
      <c r="AC3073" s="37">
        <v>5</v>
      </c>
    </row>
    <row r="3074" spans="26:29" ht="14.25">
      <c r="Z3074" s="35">
        <v>8943</v>
      </c>
      <c r="AA3074" s="36" t="s">
        <v>2611</v>
      </c>
      <c r="AB3074" s="36" t="s">
        <v>2944</v>
      </c>
      <c r="AC3074" s="37">
        <v>5</v>
      </c>
    </row>
    <row r="3075" spans="26:29" ht="14.25">
      <c r="Z3075" s="35">
        <v>8944</v>
      </c>
      <c r="AA3075" s="36" t="s">
        <v>2611</v>
      </c>
      <c r="AB3075" s="36" t="s">
        <v>2945</v>
      </c>
      <c r="AC3075" s="37">
        <v>5</v>
      </c>
    </row>
    <row r="3076" spans="26:29" ht="14.25">
      <c r="Z3076" s="35">
        <v>8945</v>
      </c>
      <c r="AA3076" s="36" t="s">
        <v>2611</v>
      </c>
      <c r="AB3076" s="36" t="s">
        <v>2946</v>
      </c>
      <c r="AC3076" s="37">
        <v>5</v>
      </c>
    </row>
    <row r="3077" spans="26:29" ht="14.25">
      <c r="Z3077" s="35">
        <v>8946</v>
      </c>
      <c r="AA3077" s="36" t="s">
        <v>2611</v>
      </c>
      <c r="AB3077" s="36" t="s">
        <v>2947</v>
      </c>
      <c r="AC3077" s="37">
        <v>5</v>
      </c>
    </row>
    <row r="3078" spans="26:29" ht="14.25">
      <c r="Z3078" s="35">
        <v>8947</v>
      </c>
      <c r="AA3078" s="36" t="s">
        <v>2611</v>
      </c>
      <c r="AB3078" s="36" t="s">
        <v>2948</v>
      </c>
      <c r="AC3078" s="37">
        <v>5</v>
      </c>
    </row>
    <row r="3079" spans="26:29" ht="14.25">
      <c r="Z3079" s="35">
        <v>8948</v>
      </c>
      <c r="AA3079" s="36" t="s">
        <v>2611</v>
      </c>
      <c r="AB3079" s="36" t="s">
        <v>2949</v>
      </c>
      <c r="AC3079" s="37">
        <v>5</v>
      </c>
    </row>
    <row r="3080" spans="26:29" ht="14.25">
      <c r="Z3080" s="35">
        <v>8949</v>
      </c>
      <c r="AA3080" s="36" t="s">
        <v>2611</v>
      </c>
      <c r="AB3080" s="36" t="s">
        <v>2950</v>
      </c>
      <c r="AC3080" s="37">
        <v>5</v>
      </c>
    </row>
    <row r="3081" spans="26:29" ht="14.25">
      <c r="Z3081" s="35">
        <v>8951</v>
      </c>
      <c r="AA3081" s="36" t="s">
        <v>2611</v>
      </c>
      <c r="AB3081" s="36" t="s">
        <v>2951</v>
      </c>
      <c r="AC3081" s="37">
        <v>5</v>
      </c>
    </row>
    <row r="3082" spans="26:29" ht="14.25">
      <c r="Z3082" s="35">
        <v>8953</v>
      </c>
      <c r="AA3082" s="36" t="s">
        <v>2611</v>
      </c>
      <c r="AB3082" s="36" t="s">
        <v>2952</v>
      </c>
      <c r="AC3082" s="37">
        <v>5</v>
      </c>
    </row>
    <row r="3083" spans="26:29" ht="14.25">
      <c r="Z3083" s="35">
        <v>8954</v>
      </c>
      <c r="AA3083" s="36" t="s">
        <v>2611</v>
      </c>
      <c r="AB3083" s="36" t="s">
        <v>2953</v>
      </c>
      <c r="AC3083" s="37">
        <v>5</v>
      </c>
    </row>
    <row r="3084" spans="26:29" ht="14.25">
      <c r="Z3084" s="35">
        <v>8956</v>
      </c>
      <c r="AA3084" s="36" t="s">
        <v>2611</v>
      </c>
      <c r="AB3084" s="36" t="s">
        <v>2954</v>
      </c>
      <c r="AC3084" s="37">
        <v>5</v>
      </c>
    </row>
    <row r="3085" spans="26:29" ht="14.25">
      <c r="Z3085" s="35">
        <v>8957</v>
      </c>
      <c r="AA3085" s="36" t="s">
        <v>2611</v>
      </c>
      <c r="AB3085" s="36" t="s">
        <v>2955</v>
      </c>
      <c r="AC3085" s="37">
        <v>5</v>
      </c>
    </row>
    <row r="3086" spans="26:29" ht="14.25">
      <c r="Z3086" s="35">
        <v>8958</v>
      </c>
      <c r="AA3086" s="36" t="s">
        <v>2611</v>
      </c>
      <c r="AB3086" s="36" t="s">
        <v>2956</v>
      </c>
      <c r="AC3086" s="37">
        <v>5</v>
      </c>
    </row>
    <row r="3087" spans="26:29" ht="14.25">
      <c r="Z3087" s="35">
        <v>8960</v>
      </c>
      <c r="AA3087" s="36" t="s">
        <v>2611</v>
      </c>
      <c r="AB3087" s="36" t="s">
        <v>2957</v>
      </c>
      <c r="AC3087" s="37">
        <v>5</v>
      </c>
    </row>
    <row r="3088" spans="26:29" ht="14.25">
      <c r="Z3088" s="35">
        <v>8961</v>
      </c>
      <c r="AA3088" s="36" t="s">
        <v>2611</v>
      </c>
      <c r="AB3088" s="36" t="s">
        <v>2957</v>
      </c>
      <c r="AC3088" s="37">
        <v>5</v>
      </c>
    </row>
    <row r="3089" spans="26:29" ht="14.25">
      <c r="Z3089" s="35">
        <v>8966</v>
      </c>
      <c r="AA3089" s="36" t="s">
        <v>2611</v>
      </c>
      <c r="AB3089" s="36" t="s">
        <v>2957</v>
      </c>
      <c r="AC3089" s="37">
        <v>5</v>
      </c>
    </row>
    <row r="3090" spans="26:29" ht="14.25">
      <c r="Z3090" s="35">
        <v>8969</v>
      </c>
      <c r="AA3090" s="36" t="s">
        <v>2611</v>
      </c>
      <c r="AB3090" s="36" t="s">
        <v>2958</v>
      </c>
      <c r="AC3090" s="37">
        <v>5</v>
      </c>
    </row>
    <row r="3091" spans="26:29" ht="14.25">
      <c r="Z3091" s="35">
        <v>8971</v>
      </c>
      <c r="AA3091" s="36" t="s">
        <v>2611</v>
      </c>
      <c r="AB3091" s="36" t="s">
        <v>2959</v>
      </c>
      <c r="AC3091" s="37">
        <v>5</v>
      </c>
    </row>
    <row r="3092" spans="26:29" ht="14.25">
      <c r="Z3092" s="35">
        <v>8973</v>
      </c>
      <c r="AA3092" s="36" t="s">
        <v>2611</v>
      </c>
      <c r="AB3092" s="36" t="s">
        <v>2960</v>
      </c>
      <c r="AC3092" s="37">
        <v>5</v>
      </c>
    </row>
    <row r="3093" spans="26:29" ht="14.25">
      <c r="Z3093" s="35">
        <v>8975</v>
      </c>
      <c r="AA3093" s="36" t="s">
        <v>2611</v>
      </c>
      <c r="AB3093" s="36" t="s">
        <v>2961</v>
      </c>
      <c r="AC3093" s="37">
        <v>5</v>
      </c>
    </row>
    <row r="3094" spans="26:29" ht="14.25">
      <c r="Z3094" s="35">
        <v>8976</v>
      </c>
      <c r="AA3094" s="36" t="s">
        <v>2611</v>
      </c>
      <c r="AB3094" s="36" t="s">
        <v>2962</v>
      </c>
      <c r="AC3094" s="37">
        <v>5</v>
      </c>
    </row>
    <row r="3095" spans="26:29" ht="14.25">
      <c r="Z3095" s="35">
        <v>8977</v>
      </c>
      <c r="AA3095" s="36" t="s">
        <v>2611</v>
      </c>
      <c r="AB3095" s="36" t="s">
        <v>2963</v>
      </c>
      <c r="AC3095" s="37">
        <v>5</v>
      </c>
    </row>
    <row r="3096" spans="26:29" ht="14.25">
      <c r="Z3096" s="35">
        <v>8978</v>
      </c>
      <c r="AA3096" s="36" t="s">
        <v>2611</v>
      </c>
      <c r="AB3096" s="36" t="s">
        <v>2964</v>
      </c>
      <c r="AC3096" s="37">
        <v>5</v>
      </c>
    </row>
    <row r="3097" spans="26:29" ht="14.25">
      <c r="Z3097" s="35">
        <v>8981</v>
      </c>
      <c r="AA3097" s="36" t="s">
        <v>2611</v>
      </c>
      <c r="AB3097" s="36" t="s">
        <v>2965</v>
      </c>
      <c r="AC3097" s="37">
        <v>5</v>
      </c>
    </row>
    <row r="3098" spans="26:29" ht="14.25">
      <c r="Z3098" s="35">
        <v>8983</v>
      </c>
      <c r="AA3098" s="36" t="s">
        <v>2611</v>
      </c>
      <c r="AB3098" s="36" t="s">
        <v>2966</v>
      </c>
      <c r="AC3098" s="37">
        <v>5</v>
      </c>
    </row>
    <row r="3099" spans="26:29" ht="14.25">
      <c r="Z3099" s="35">
        <v>8984</v>
      </c>
      <c r="AA3099" s="36" t="s">
        <v>2611</v>
      </c>
      <c r="AB3099" s="36" t="s">
        <v>2967</v>
      </c>
      <c r="AC3099" s="37">
        <v>5</v>
      </c>
    </row>
    <row r="3100" spans="26:29" ht="14.25">
      <c r="Z3100" s="35">
        <v>8985</v>
      </c>
      <c r="AA3100" s="36" t="s">
        <v>2611</v>
      </c>
      <c r="AB3100" s="36" t="s">
        <v>2968</v>
      </c>
      <c r="AC3100" s="37">
        <v>5</v>
      </c>
    </row>
    <row r="3101" spans="26:29" ht="14.25">
      <c r="Z3101" s="35">
        <v>8986</v>
      </c>
      <c r="AA3101" s="36" t="s">
        <v>2611</v>
      </c>
      <c r="AB3101" s="36" t="s">
        <v>2969</v>
      </c>
      <c r="AC3101" s="37">
        <v>5</v>
      </c>
    </row>
    <row r="3102" spans="26:29" ht="14.25">
      <c r="Z3102" s="35">
        <v>8988</v>
      </c>
      <c r="AA3102" s="36" t="s">
        <v>2611</v>
      </c>
      <c r="AB3102" s="36" t="s">
        <v>2970</v>
      </c>
      <c r="AC3102" s="37">
        <v>5</v>
      </c>
    </row>
    <row r="3103" spans="26:29" ht="14.25">
      <c r="Z3103" s="35">
        <v>8989</v>
      </c>
      <c r="AA3103" s="36" t="s">
        <v>2611</v>
      </c>
      <c r="AB3103" s="36" t="s">
        <v>2971</v>
      </c>
      <c r="AC3103" s="37">
        <v>5</v>
      </c>
    </row>
    <row r="3104" spans="26:29" ht="14.25">
      <c r="Z3104" s="35">
        <v>8990</v>
      </c>
      <c r="AA3104" s="36" t="s">
        <v>2611</v>
      </c>
      <c r="AB3104" s="36" t="s">
        <v>2972</v>
      </c>
      <c r="AC3104" s="37">
        <v>5</v>
      </c>
    </row>
    <row r="3105" spans="26:29" ht="14.25">
      <c r="Z3105" s="35">
        <v>8991</v>
      </c>
      <c r="AA3105" s="36" t="s">
        <v>2611</v>
      </c>
      <c r="AB3105" s="36" t="s">
        <v>2973</v>
      </c>
      <c r="AC3105" s="37">
        <v>5</v>
      </c>
    </row>
    <row r="3106" spans="26:29" ht="14.25">
      <c r="Z3106" s="35">
        <v>8992</v>
      </c>
      <c r="AA3106" s="36" t="s">
        <v>2611</v>
      </c>
      <c r="AB3106" s="36" t="s">
        <v>2974</v>
      </c>
      <c r="AC3106" s="37">
        <v>5</v>
      </c>
    </row>
    <row r="3107" spans="26:29" ht="14.25">
      <c r="Z3107" s="35">
        <v>8994</v>
      </c>
      <c r="AA3107" s="36" t="s">
        <v>2611</v>
      </c>
      <c r="AB3107" s="36" t="s">
        <v>2975</v>
      </c>
      <c r="AC3107" s="37">
        <v>5</v>
      </c>
    </row>
    <row r="3108" spans="26:29" ht="14.25">
      <c r="Z3108" s="35">
        <v>8995</v>
      </c>
      <c r="AA3108" s="36" t="s">
        <v>2611</v>
      </c>
      <c r="AB3108" s="36" t="s">
        <v>2976</v>
      </c>
      <c r="AC3108" s="37">
        <v>5</v>
      </c>
    </row>
    <row r="3109" spans="26:29" ht="14.25">
      <c r="Z3109" s="35">
        <v>8996</v>
      </c>
      <c r="AA3109" s="36" t="s">
        <v>2611</v>
      </c>
      <c r="AB3109" s="36" t="s">
        <v>2977</v>
      </c>
      <c r="AC3109" s="37">
        <v>5</v>
      </c>
    </row>
    <row r="3110" spans="26:29" ht="14.25">
      <c r="Z3110" s="35">
        <v>8997</v>
      </c>
      <c r="AA3110" s="36" t="s">
        <v>2611</v>
      </c>
      <c r="AB3110" s="36" t="s">
        <v>2978</v>
      </c>
      <c r="AC3110" s="37">
        <v>5</v>
      </c>
    </row>
    <row r="3111" spans="26:29" ht="14.25">
      <c r="Z3111" s="35">
        <v>8998</v>
      </c>
      <c r="AA3111" s="36" t="s">
        <v>2611</v>
      </c>
      <c r="AB3111" s="36" t="s">
        <v>2979</v>
      </c>
      <c r="AC3111" s="37">
        <v>5</v>
      </c>
    </row>
    <row r="3112" spans="26:29" ht="14.25">
      <c r="Z3112" s="35">
        <v>8999</v>
      </c>
      <c r="AA3112" s="36" t="s">
        <v>2611</v>
      </c>
      <c r="AB3112" s="36" t="s">
        <v>2980</v>
      </c>
      <c r="AC3112" s="37">
        <v>5</v>
      </c>
    </row>
    <row r="3113" spans="26:29" ht="14.25">
      <c r="Z3113" s="35">
        <v>9000</v>
      </c>
      <c r="AA3113" s="36" t="s">
        <v>2666</v>
      </c>
      <c r="AB3113" s="36" t="s">
        <v>2981</v>
      </c>
      <c r="AC3113" s="37">
        <v>4</v>
      </c>
    </row>
    <row r="3114" spans="26:29" ht="14.25">
      <c r="Z3114" s="35">
        <v>9001</v>
      </c>
      <c r="AA3114" s="36" t="s">
        <v>2666</v>
      </c>
      <c r="AB3114" s="36" t="s">
        <v>2981</v>
      </c>
      <c r="AC3114" s="37">
        <v>4</v>
      </c>
    </row>
    <row r="3115" spans="26:29" ht="14.25">
      <c r="Z3115" s="35">
        <v>9002</v>
      </c>
      <c r="AA3115" s="36" t="s">
        <v>2666</v>
      </c>
      <c r="AB3115" s="36" t="s">
        <v>2981</v>
      </c>
      <c r="AC3115" s="37">
        <v>4</v>
      </c>
    </row>
    <row r="3116" spans="26:29" ht="14.25">
      <c r="Z3116" s="35">
        <v>9003</v>
      </c>
      <c r="AA3116" s="36" t="s">
        <v>2666</v>
      </c>
      <c r="AB3116" s="36" t="s">
        <v>2981</v>
      </c>
      <c r="AC3116" s="37">
        <v>4</v>
      </c>
    </row>
    <row r="3117" spans="26:29" ht="14.25">
      <c r="Z3117" s="35">
        <v>9004</v>
      </c>
      <c r="AA3117" s="36" t="s">
        <v>2666</v>
      </c>
      <c r="AB3117" s="36" t="s">
        <v>2981</v>
      </c>
      <c r="AC3117" s="37">
        <v>4</v>
      </c>
    </row>
    <row r="3118" spans="26:29" ht="14.25">
      <c r="Z3118" s="35">
        <v>9005</v>
      </c>
      <c r="AA3118" s="36" t="s">
        <v>2666</v>
      </c>
      <c r="AB3118" s="36" t="s">
        <v>2981</v>
      </c>
      <c r="AC3118" s="37">
        <v>4</v>
      </c>
    </row>
    <row r="3119" spans="26:29" ht="14.25">
      <c r="Z3119" s="35">
        <v>9006</v>
      </c>
      <c r="AA3119" s="36" t="s">
        <v>2666</v>
      </c>
      <c r="AB3119" s="36" t="s">
        <v>2981</v>
      </c>
      <c r="AC3119" s="37">
        <v>4</v>
      </c>
    </row>
    <row r="3120" spans="26:29" ht="14.25">
      <c r="Z3120" s="35">
        <v>9007</v>
      </c>
      <c r="AA3120" s="36" t="s">
        <v>2666</v>
      </c>
      <c r="AB3120" s="36" t="s">
        <v>2981</v>
      </c>
      <c r="AC3120" s="37">
        <v>4</v>
      </c>
    </row>
    <row r="3121" spans="26:29" ht="14.25">
      <c r="Z3121" s="35">
        <v>9008</v>
      </c>
      <c r="AA3121" s="36" t="s">
        <v>2666</v>
      </c>
      <c r="AB3121" s="36" t="s">
        <v>2981</v>
      </c>
      <c r="AC3121" s="37">
        <v>4</v>
      </c>
    </row>
    <row r="3122" spans="26:29" ht="14.25">
      <c r="Z3122" s="35">
        <v>9009</v>
      </c>
      <c r="AA3122" s="36" t="s">
        <v>2666</v>
      </c>
      <c r="AB3122" s="36" t="s">
        <v>2981</v>
      </c>
      <c r="AC3122" s="37">
        <v>4</v>
      </c>
    </row>
    <row r="3123" spans="26:29" ht="14.25">
      <c r="Z3123" s="35">
        <v>9010</v>
      </c>
      <c r="AA3123" s="36" t="s">
        <v>2666</v>
      </c>
      <c r="AB3123" s="36" t="s">
        <v>2981</v>
      </c>
      <c r="AC3123" s="37">
        <v>4</v>
      </c>
    </row>
    <row r="3124" spans="26:29" ht="14.25">
      <c r="Z3124" s="35">
        <v>9011</v>
      </c>
      <c r="AA3124" s="36" t="s">
        <v>2666</v>
      </c>
      <c r="AB3124" s="36" t="s">
        <v>2981</v>
      </c>
      <c r="AC3124" s="37">
        <v>4</v>
      </c>
    </row>
    <row r="3125" spans="26:29" ht="14.25">
      <c r="Z3125" s="35">
        <v>9012</v>
      </c>
      <c r="AA3125" s="36" t="s">
        <v>2666</v>
      </c>
      <c r="AB3125" s="36" t="s">
        <v>2981</v>
      </c>
      <c r="AC3125" s="37">
        <v>4</v>
      </c>
    </row>
    <row r="3126" spans="26:29" ht="14.25">
      <c r="Z3126" s="35">
        <v>9013</v>
      </c>
      <c r="AA3126" s="36" t="s">
        <v>2666</v>
      </c>
      <c r="AB3126" s="36" t="s">
        <v>2981</v>
      </c>
      <c r="AC3126" s="37">
        <v>4</v>
      </c>
    </row>
    <row r="3127" spans="26:29" ht="14.25">
      <c r="Z3127" s="35">
        <v>9019</v>
      </c>
      <c r="AA3127" s="36" t="s">
        <v>2666</v>
      </c>
      <c r="AB3127" s="36" t="s">
        <v>2981</v>
      </c>
      <c r="AC3127" s="37">
        <v>4</v>
      </c>
    </row>
    <row r="3128" spans="26:29" ht="14.25">
      <c r="Z3128" s="35">
        <v>9020</v>
      </c>
      <c r="AA3128" s="36" t="s">
        <v>2666</v>
      </c>
      <c r="AB3128" s="36" t="s">
        <v>2981</v>
      </c>
      <c r="AC3128" s="37">
        <v>4</v>
      </c>
    </row>
    <row r="3129" spans="26:29" ht="14.25">
      <c r="Z3129" s="35">
        <v>9021</v>
      </c>
      <c r="AA3129" s="36" t="s">
        <v>2666</v>
      </c>
      <c r="AB3129" s="36" t="s">
        <v>2981</v>
      </c>
      <c r="AC3129" s="37">
        <v>4</v>
      </c>
    </row>
    <row r="3130" spans="26:29" ht="14.25">
      <c r="Z3130" s="35">
        <v>9022</v>
      </c>
      <c r="AA3130" s="36" t="s">
        <v>2666</v>
      </c>
      <c r="AB3130" s="36" t="s">
        <v>2981</v>
      </c>
      <c r="AC3130" s="37">
        <v>4</v>
      </c>
    </row>
    <row r="3131" spans="26:29" ht="14.25">
      <c r="Z3131" s="35">
        <v>9023</v>
      </c>
      <c r="AA3131" s="36" t="s">
        <v>2666</v>
      </c>
      <c r="AB3131" s="36" t="s">
        <v>2981</v>
      </c>
      <c r="AC3131" s="37">
        <v>4</v>
      </c>
    </row>
    <row r="3132" spans="26:29" ht="14.25">
      <c r="Z3132" s="35">
        <v>9024</v>
      </c>
      <c r="AA3132" s="36" t="s">
        <v>2666</v>
      </c>
      <c r="AB3132" s="36" t="s">
        <v>2981</v>
      </c>
      <c r="AC3132" s="37">
        <v>4</v>
      </c>
    </row>
    <row r="3133" spans="26:29" ht="14.25">
      <c r="Z3133" s="35">
        <v>9025</v>
      </c>
      <c r="AA3133" s="36" t="s">
        <v>2666</v>
      </c>
      <c r="AB3133" s="36" t="s">
        <v>2981</v>
      </c>
      <c r="AC3133" s="37">
        <v>4</v>
      </c>
    </row>
    <row r="3134" spans="26:29" ht="14.25">
      <c r="Z3134" s="35">
        <v>9026</v>
      </c>
      <c r="AA3134" s="36" t="s">
        <v>2666</v>
      </c>
      <c r="AB3134" s="36" t="s">
        <v>2981</v>
      </c>
      <c r="AC3134" s="37">
        <v>4</v>
      </c>
    </row>
    <row r="3135" spans="26:29" ht="14.25">
      <c r="Z3135" s="35">
        <v>9027</v>
      </c>
      <c r="AA3135" s="36" t="s">
        <v>2666</v>
      </c>
      <c r="AB3135" s="36" t="s">
        <v>2981</v>
      </c>
      <c r="AC3135" s="37">
        <v>4</v>
      </c>
    </row>
    <row r="3136" spans="26:29" ht="14.25">
      <c r="Z3136" s="35">
        <v>9028</v>
      </c>
      <c r="AA3136" s="36" t="s">
        <v>2666</v>
      </c>
      <c r="AB3136" s="36" t="s">
        <v>2981</v>
      </c>
      <c r="AC3136" s="37">
        <v>4</v>
      </c>
    </row>
    <row r="3137" spans="26:29" ht="14.25">
      <c r="Z3137" s="35">
        <v>9029</v>
      </c>
      <c r="AA3137" s="36" t="s">
        <v>2666</v>
      </c>
      <c r="AB3137" s="36" t="s">
        <v>2981</v>
      </c>
      <c r="AC3137" s="37">
        <v>4</v>
      </c>
    </row>
    <row r="3138" spans="26:29" ht="14.25">
      <c r="Z3138" s="35">
        <v>9030</v>
      </c>
      <c r="AA3138" s="36" t="s">
        <v>2666</v>
      </c>
      <c r="AB3138" s="36" t="s">
        <v>2981</v>
      </c>
      <c r="AC3138" s="37">
        <v>4</v>
      </c>
    </row>
    <row r="3139" spans="26:29" ht="14.25">
      <c r="Z3139" s="35">
        <v>9061</v>
      </c>
      <c r="AA3139" s="36" t="s">
        <v>2666</v>
      </c>
      <c r="AB3139" s="36" t="s">
        <v>2982</v>
      </c>
      <c r="AC3139" s="37">
        <v>5</v>
      </c>
    </row>
    <row r="3140" spans="26:29" ht="14.25">
      <c r="Z3140" s="35">
        <v>9062</v>
      </c>
      <c r="AA3140" s="36" t="s">
        <v>2666</v>
      </c>
      <c r="AB3140" s="36" t="s">
        <v>2983</v>
      </c>
      <c r="AC3140" s="37">
        <v>5</v>
      </c>
    </row>
    <row r="3141" spans="26:29" ht="14.25">
      <c r="Z3141" s="35">
        <v>9063</v>
      </c>
      <c r="AA3141" s="36" t="s">
        <v>2666</v>
      </c>
      <c r="AB3141" s="36" t="s">
        <v>2984</v>
      </c>
      <c r="AC3141" s="37">
        <v>5</v>
      </c>
    </row>
    <row r="3142" spans="26:29" ht="14.25">
      <c r="Z3142" s="35">
        <v>9071</v>
      </c>
      <c r="AA3142" s="36" t="s">
        <v>2666</v>
      </c>
      <c r="AB3142" s="36" t="s">
        <v>2985</v>
      </c>
      <c r="AC3142" s="37">
        <v>5</v>
      </c>
    </row>
    <row r="3143" spans="26:29" ht="14.25">
      <c r="Z3143" s="35">
        <v>9072</v>
      </c>
      <c r="AA3143" s="36" t="s">
        <v>2666</v>
      </c>
      <c r="AB3143" s="36" t="s">
        <v>2986</v>
      </c>
      <c r="AC3143" s="37">
        <v>5</v>
      </c>
    </row>
    <row r="3144" spans="26:29" ht="14.25">
      <c r="Z3144" s="35">
        <v>9073</v>
      </c>
      <c r="AA3144" s="36" t="s">
        <v>2666</v>
      </c>
      <c r="AB3144" s="36" t="s">
        <v>2987</v>
      </c>
      <c r="AC3144" s="37">
        <v>5</v>
      </c>
    </row>
    <row r="3145" spans="26:29" ht="14.25">
      <c r="Z3145" s="35">
        <v>9074</v>
      </c>
      <c r="AA3145" s="36" t="s">
        <v>2666</v>
      </c>
      <c r="AB3145" s="36" t="s">
        <v>2988</v>
      </c>
      <c r="AC3145" s="37">
        <v>5</v>
      </c>
    </row>
    <row r="3146" spans="26:29" ht="14.25">
      <c r="Z3146" s="35">
        <v>9081</v>
      </c>
      <c r="AA3146" s="36" t="s">
        <v>2666</v>
      </c>
      <c r="AB3146" s="36" t="s">
        <v>2989</v>
      </c>
      <c r="AC3146" s="37">
        <v>5</v>
      </c>
    </row>
    <row r="3147" spans="26:29" ht="14.25">
      <c r="Z3147" s="35">
        <v>9082</v>
      </c>
      <c r="AA3147" s="36" t="s">
        <v>2666</v>
      </c>
      <c r="AB3147" s="36" t="s">
        <v>2990</v>
      </c>
      <c r="AC3147" s="37">
        <v>5</v>
      </c>
    </row>
    <row r="3148" spans="26:29" ht="14.25">
      <c r="Z3148" s="35">
        <v>9083</v>
      </c>
      <c r="AA3148" s="36" t="s">
        <v>2666</v>
      </c>
      <c r="AB3148" s="36" t="s">
        <v>2991</v>
      </c>
      <c r="AC3148" s="37">
        <v>5</v>
      </c>
    </row>
    <row r="3149" spans="26:29" ht="14.25">
      <c r="Z3149" s="35">
        <v>9084</v>
      </c>
      <c r="AA3149" s="36" t="s">
        <v>2666</v>
      </c>
      <c r="AB3149" s="36" t="s">
        <v>2992</v>
      </c>
      <c r="AC3149" s="37">
        <v>5</v>
      </c>
    </row>
    <row r="3150" spans="26:29" ht="14.25">
      <c r="Z3150" s="35">
        <v>9085</v>
      </c>
      <c r="AA3150" s="36" t="s">
        <v>2666</v>
      </c>
      <c r="AB3150" s="36" t="s">
        <v>2993</v>
      </c>
      <c r="AC3150" s="37">
        <v>5</v>
      </c>
    </row>
    <row r="3151" spans="26:29" ht="14.25">
      <c r="Z3151" s="35">
        <v>9086</v>
      </c>
      <c r="AA3151" s="36" t="s">
        <v>2666</v>
      </c>
      <c r="AB3151" s="36" t="s">
        <v>2994</v>
      </c>
      <c r="AC3151" s="37">
        <v>5</v>
      </c>
    </row>
    <row r="3152" spans="26:29" ht="14.25">
      <c r="Z3152" s="35">
        <v>9088</v>
      </c>
      <c r="AA3152" s="36" t="s">
        <v>2666</v>
      </c>
      <c r="AB3152" s="36" t="s">
        <v>2995</v>
      </c>
      <c r="AC3152" s="37">
        <v>5</v>
      </c>
    </row>
    <row r="3153" spans="26:29" ht="14.25">
      <c r="Z3153" s="35">
        <v>9089</v>
      </c>
      <c r="AA3153" s="36" t="s">
        <v>2666</v>
      </c>
      <c r="AB3153" s="36" t="s">
        <v>2996</v>
      </c>
      <c r="AC3153" s="37">
        <v>5</v>
      </c>
    </row>
    <row r="3154" spans="26:29" ht="14.25">
      <c r="Z3154" s="35">
        <v>9090</v>
      </c>
      <c r="AA3154" s="36" t="s">
        <v>2666</v>
      </c>
      <c r="AB3154" s="36" t="s">
        <v>2997</v>
      </c>
      <c r="AC3154" s="37">
        <v>5</v>
      </c>
    </row>
    <row r="3155" spans="26:29" ht="14.25">
      <c r="Z3155" s="35">
        <v>9091</v>
      </c>
      <c r="AA3155" s="36" t="s">
        <v>2666</v>
      </c>
      <c r="AB3155" s="36" t="s">
        <v>2998</v>
      </c>
      <c r="AC3155" s="37">
        <v>5</v>
      </c>
    </row>
    <row r="3156" spans="26:29" ht="14.25">
      <c r="Z3156" s="35">
        <v>9092</v>
      </c>
      <c r="AA3156" s="36" t="s">
        <v>2666</v>
      </c>
      <c r="AB3156" s="36" t="s">
        <v>2999</v>
      </c>
      <c r="AC3156" s="37">
        <v>5</v>
      </c>
    </row>
    <row r="3157" spans="26:29" ht="14.25">
      <c r="Z3157" s="35">
        <v>9093</v>
      </c>
      <c r="AA3157" s="36" t="s">
        <v>2666</v>
      </c>
      <c r="AB3157" s="36" t="s">
        <v>3000</v>
      </c>
      <c r="AC3157" s="37">
        <v>5</v>
      </c>
    </row>
    <row r="3158" spans="26:29" ht="14.25">
      <c r="Z3158" s="35">
        <v>9094</v>
      </c>
      <c r="AA3158" s="36" t="s">
        <v>2666</v>
      </c>
      <c r="AB3158" s="36" t="s">
        <v>3001</v>
      </c>
      <c r="AC3158" s="37">
        <v>5</v>
      </c>
    </row>
    <row r="3159" spans="26:29" ht="14.25">
      <c r="Z3159" s="35">
        <v>9095</v>
      </c>
      <c r="AA3159" s="36" t="s">
        <v>2666</v>
      </c>
      <c r="AB3159" s="36" t="s">
        <v>3002</v>
      </c>
      <c r="AC3159" s="37">
        <v>5</v>
      </c>
    </row>
    <row r="3160" spans="26:29" ht="14.25">
      <c r="Z3160" s="35">
        <v>9096</v>
      </c>
      <c r="AA3160" s="36" t="s">
        <v>2666</v>
      </c>
      <c r="AB3160" s="36" t="s">
        <v>3003</v>
      </c>
      <c r="AC3160" s="37">
        <v>5</v>
      </c>
    </row>
    <row r="3161" spans="26:29" ht="14.25">
      <c r="Z3161" s="35">
        <v>9097</v>
      </c>
      <c r="AA3161" s="36" t="s">
        <v>2666</v>
      </c>
      <c r="AB3161" s="36" t="s">
        <v>3004</v>
      </c>
      <c r="AC3161" s="37">
        <v>5</v>
      </c>
    </row>
    <row r="3162" spans="26:29" ht="14.25">
      <c r="Z3162" s="35">
        <v>9098</v>
      </c>
      <c r="AA3162" s="36" t="s">
        <v>2666</v>
      </c>
      <c r="AB3162" s="36" t="s">
        <v>3005</v>
      </c>
      <c r="AC3162" s="37">
        <v>5</v>
      </c>
    </row>
    <row r="3163" spans="26:29" ht="14.25">
      <c r="Z3163" s="35">
        <v>9099</v>
      </c>
      <c r="AA3163" s="36" t="s">
        <v>2666</v>
      </c>
      <c r="AB3163" s="36" t="s">
        <v>3006</v>
      </c>
      <c r="AC3163" s="37">
        <v>5</v>
      </c>
    </row>
    <row r="3164" spans="26:29" ht="14.25">
      <c r="Z3164" s="35">
        <v>9100</v>
      </c>
      <c r="AA3164" s="36" t="s">
        <v>2666</v>
      </c>
      <c r="AB3164" s="36" t="s">
        <v>3007</v>
      </c>
      <c r="AC3164" s="37">
        <v>5</v>
      </c>
    </row>
    <row r="3165" spans="26:29" ht="14.25">
      <c r="Z3165" s="35">
        <v>9111</v>
      </c>
      <c r="AA3165" s="36" t="s">
        <v>2666</v>
      </c>
      <c r="AB3165" s="36" t="s">
        <v>3008</v>
      </c>
      <c r="AC3165" s="37">
        <v>5</v>
      </c>
    </row>
    <row r="3166" spans="26:29" ht="14.25">
      <c r="Z3166" s="35">
        <v>9112</v>
      </c>
      <c r="AA3166" s="36" t="s">
        <v>2666</v>
      </c>
      <c r="AB3166" s="36" t="s">
        <v>3009</v>
      </c>
      <c r="AC3166" s="37">
        <v>5</v>
      </c>
    </row>
    <row r="3167" spans="26:29" ht="14.25">
      <c r="Z3167" s="35">
        <v>9113</v>
      </c>
      <c r="AA3167" s="36" t="s">
        <v>2666</v>
      </c>
      <c r="AB3167" s="36" t="s">
        <v>3010</v>
      </c>
      <c r="AC3167" s="37">
        <v>5</v>
      </c>
    </row>
    <row r="3168" spans="26:29" ht="14.25">
      <c r="Z3168" s="35">
        <v>9121</v>
      </c>
      <c r="AA3168" s="36" t="s">
        <v>2666</v>
      </c>
      <c r="AB3168" s="36" t="s">
        <v>3011</v>
      </c>
      <c r="AC3168" s="37">
        <v>5</v>
      </c>
    </row>
    <row r="3169" spans="26:29" ht="14.25">
      <c r="Z3169" s="35">
        <v>9122</v>
      </c>
      <c r="AA3169" s="36" t="s">
        <v>2666</v>
      </c>
      <c r="AB3169" s="36" t="s">
        <v>3012</v>
      </c>
      <c r="AC3169" s="37">
        <v>5</v>
      </c>
    </row>
    <row r="3170" spans="26:29" ht="14.25">
      <c r="Z3170" s="35">
        <v>9123</v>
      </c>
      <c r="AA3170" s="36" t="s">
        <v>2666</v>
      </c>
      <c r="AB3170" s="36" t="s">
        <v>3013</v>
      </c>
      <c r="AC3170" s="37">
        <v>5</v>
      </c>
    </row>
    <row r="3171" spans="26:29" ht="14.25">
      <c r="Z3171" s="35">
        <v>9124</v>
      </c>
      <c r="AA3171" s="36" t="s">
        <v>2666</v>
      </c>
      <c r="AB3171" s="36" t="s">
        <v>3014</v>
      </c>
      <c r="AC3171" s="37">
        <v>5</v>
      </c>
    </row>
    <row r="3172" spans="26:29" ht="14.25">
      <c r="Z3172" s="35">
        <v>9125</v>
      </c>
      <c r="AA3172" s="36" t="s">
        <v>2666</v>
      </c>
      <c r="AB3172" s="36" t="s">
        <v>3015</v>
      </c>
      <c r="AC3172" s="37">
        <v>5</v>
      </c>
    </row>
    <row r="3173" spans="26:29" ht="14.25">
      <c r="Z3173" s="35">
        <v>9126</v>
      </c>
      <c r="AA3173" s="36" t="s">
        <v>2666</v>
      </c>
      <c r="AB3173" s="36" t="s">
        <v>3016</v>
      </c>
      <c r="AC3173" s="37">
        <v>5</v>
      </c>
    </row>
    <row r="3174" spans="26:29" ht="14.25">
      <c r="Z3174" s="35">
        <v>9127</v>
      </c>
      <c r="AA3174" s="36" t="s">
        <v>2666</v>
      </c>
      <c r="AB3174" s="36" t="s">
        <v>3017</v>
      </c>
      <c r="AC3174" s="37">
        <v>5</v>
      </c>
    </row>
    <row r="3175" spans="26:29" ht="14.25">
      <c r="Z3175" s="35">
        <v>9131</v>
      </c>
      <c r="AA3175" s="36" t="s">
        <v>2666</v>
      </c>
      <c r="AB3175" s="36" t="s">
        <v>3018</v>
      </c>
      <c r="AC3175" s="37">
        <v>5</v>
      </c>
    </row>
    <row r="3176" spans="26:29" ht="14.25">
      <c r="Z3176" s="35">
        <v>9132</v>
      </c>
      <c r="AA3176" s="36" t="s">
        <v>2666</v>
      </c>
      <c r="AB3176" s="36" t="s">
        <v>3019</v>
      </c>
      <c r="AC3176" s="37">
        <v>5</v>
      </c>
    </row>
    <row r="3177" spans="26:29" ht="14.25">
      <c r="Z3177" s="35">
        <v>9133</v>
      </c>
      <c r="AA3177" s="36" t="s">
        <v>2666</v>
      </c>
      <c r="AB3177" s="36" t="s">
        <v>3020</v>
      </c>
      <c r="AC3177" s="37">
        <v>5</v>
      </c>
    </row>
    <row r="3178" spans="26:29" ht="14.25">
      <c r="Z3178" s="35">
        <v>9134</v>
      </c>
      <c r="AA3178" s="36" t="s">
        <v>2666</v>
      </c>
      <c r="AB3178" s="36" t="s">
        <v>3021</v>
      </c>
      <c r="AC3178" s="37">
        <v>5</v>
      </c>
    </row>
    <row r="3179" spans="26:29" ht="14.25">
      <c r="Z3179" s="35">
        <v>9135</v>
      </c>
      <c r="AA3179" s="36" t="s">
        <v>2666</v>
      </c>
      <c r="AB3179" s="36" t="s">
        <v>3022</v>
      </c>
      <c r="AC3179" s="37">
        <v>5</v>
      </c>
    </row>
    <row r="3180" spans="26:29" ht="14.25">
      <c r="Z3180" s="35">
        <v>9136</v>
      </c>
      <c r="AA3180" s="36" t="s">
        <v>2666</v>
      </c>
      <c r="AB3180" s="36" t="s">
        <v>3023</v>
      </c>
      <c r="AC3180" s="37">
        <v>5</v>
      </c>
    </row>
    <row r="3181" spans="26:29" ht="14.25">
      <c r="Z3181" s="35">
        <v>9141</v>
      </c>
      <c r="AA3181" s="36" t="s">
        <v>2666</v>
      </c>
      <c r="AB3181" s="36" t="s">
        <v>3024</v>
      </c>
      <c r="AC3181" s="37">
        <v>5</v>
      </c>
    </row>
    <row r="3182" spans="26:29" ht="14.25">
      <c r="Z3182" s="35">
        <v>9142</v>
      </c>
      <c r="AA3182" s="36" t="s">
        <v>2666</v>
      </c>
      <c r="AB3182" s="36" t="s">
        <v>3025</v>
      </c>
      <c r="AC3182" s="37">
        <v>5</v>
      </c>
    </row>
    <row r="3183" spans="26:29" ht="14.25">
      <c r="Z3183" s="35">
        <v>9143</v>
      </c>
      <c r="AA3183" s="36" t="s">
        <v>2666</v>
      </c>
      <c r="AB3183" s="36" t="s">
        <v>3026</v>
      </c>
      <c r="AC3183" s="37">
        <v>5</v>
      </c>
    </row>
    <row r="3184" spans="26:29" ht="14.25">
      <c r="Z3184" s="35">
        <v>9144</v>
      </c>
      <c r="AA3184" s="36" t="s">
        <v>2666</v>
      </c>
      <c r="AB3184" s="36" t="s">
        <v>3027</v>
      </c>
      <c r="AC3184" s="37">
        <v>5</v>
      </c>
    </row>
    <row r="3185" spans="26:29" ht="14.25">
      <c r="Z3185" s="35">
        <v>9145</v>
      </c>
      <c r="AA3185" s="36" t="s">
        <v>2666</v>
      </c>
      <c r="AB3185" s="36" t="s">
        <v>3028</v>
      </c>
      <c r="AC3185" s="37">
        <v>5</v>
      </c>
    </row>
    <row r="3186" spans="26:29" ht="14.25">
      <c r="Z3186" s="35">
        <v>9146</v>
      </c>
      <c r="AA3186" s="36" t="s">
        <v>2666</v>
      </c>
      <c r="AB3186" s="36" t="s">
        <v>3029</v>
      </c>
      <c r="AC3186" s="37">
        <v>5</v>
      </c>
    </row>
    <row r="3187" spans="26:29" ht="14.25">
      <c r="Z3187" s="35">
        <v>9147</v>
      </c>
      <c r="AA3187" s="36" t="s">
        <v>2666</v>
      </c>
      <c r="AB3187" s="36" t="s">
        <v>3030</v>
      </c>
      <c r="AC3187" s="37">
        <v>5</v>
      </c>
    </row>
    <row r="3188" spans="26:29" ht="14.25">
      <c r="Z3188" s="35">
        <v>9151</v>
      </c>
      <c r="AA3188" s="36" t="s">
        <v>2666</v>
      </c>
      <c r="AB3188" s="36" t="s">
        <v>3031</v>
      </c>
      <c r="AC3188" s="37">
        <v>5</v>
      </c>
    </row>
    <row r="3189" spans="26:29" ht="14.25">
      <c r="Z3189" s="35">
        <v>9152</v>
      </c>
      <c r="AA3189" s="36" t="s">
        <v>2666</v>
      </c>
      <c r="AB3189" s="36" t="s">
        <v>3032</v>
      </c>
      <c r="AC3189" s="37">
        <v>5</v>
      </c>
    </row>
    <row r="3190" spans="26:29" ht="14.25">
      <c r="Z3190" s="35">
        <v>9153</v>
      </c>
      <c r="AA3190" s="36" t="s">
        <v>2666</v>
      </c>
      <c r="AB3190" s="36" t="s">
        <v>3033</v>
      </c>
      <c r="AC3190" s="37">
        <v>5</v>
      </c>
    </row>
    <row r="3191" spans="26:29" ht="14.25">
      <c r="Z3191" s="35">
        <v>9154</v>
      </c>
      <c r="AA3191" s="36" t="s">
        <v>2666</v>
      </c>
      <c r="AB3191" s="36" t="s">
        <v>3034</v>
      </c>
      <c r="AC3191" s="37">
        <v>5</v>
      </c>
    </row>
    <row r="3192" spans="26:29" ht="14.25">
      <c r="Z3192" s="35">
        <v>9155</v>
      </c>
      <c r="AA3192" s="36" t="s">
        <v>2666</v>
      </c>
      <c r="AB3192" s="36" t="s">
        <v>3035</v>
      </c>
      <c r="AC3192" s="37">
        <v>5</v>
      </c>
    </row>
    <row r="3193" spans="26:29" ht="14.25">
      <c r="Z3193" s="35">
        <v>9161</v>
      </c>
      <c r="AA3193" s="36" t="s">
        <v>2666</v>
      </c>
      <c r="AB3193" s="36" t="s">
        <v>3036</v>
      </c>
      <c r="AC3193" s="37">
        <v>5</v>
      </c>
    </row>
    <row r="3194" spans="26:29" ht="14.25">
      <c r="Z3194" s="35">
        <v>9162</v>
      </c>
      <c r="AA3194" s="36" t="s">
        <v>2666</v>
      </c>
      <c r="AB3194" s="36" t="s">
        <v>3037</v>
      </c>
      <c r="AC3194" s="37">
        <v>5</v>
      </c>
    </row>
    <row r="3195" spans="26:29" ht="14.25">
      <c r="Z3195" s="35">
        <v>9163</v>
      </c>
      <c r="AA3195" s="36" t="s">
        <v>2666</v>
      </c>
      <c r="AB3195" s="36" t="s">
        <v>3038</v>
      </c>
      <c r="AC3195" s="37">
        <v>5</v>
      </c>
    </row>
    <row r="3196" spans="26:29" ht="14.25">
      <c r="Z3196" s="35">
        <v>9164</v>
      </c>
      <c r="AA3196" s="36" t="s">
        <v>2666</v>
      </c>
      <c r="AB3196" s="36" t="s">
        <v>3039</v>
      </c>
      <c r="AC3196" s="37">
        <v>5</v>
      </c>
    </row>
    <row r="3197" spans="26:29" ht="14.25">
      <c r="Z3197" s="35">
        <v>9165</v>
      </c>
      <c r="AA3197" s="36" t="s">
        <v>2666</v>
      </c>
      <c r="AB3197" s="36" t="s">
        <v>3040</v>
      </c>
      <c r="AC3197" s="37">
        <v>5</v>
      </c>
    </row>
    <row r="3198" spans="26:29" ht="14.25">
      <c r="Z3198" s="35">
        <v>9167</v>
      </c>
      <c r="AA3198" s="36" t="s">
        <v>2666</v>
      </c>
      <c r="AB3198" s="36" t="s">
        <v>3041</v>
      </c>
      <c r="AC3198" s="37">
        <v>5</v>
      </c>
    </row>
    <row r="3199" spans="26:29" ht="14.25">
      <c r="Z3199" s="35">
        <v>9168</v>
      </c>
      <c r="AA3199" s="36" t="s">
        <v>2666</v>
      </c>
      <c r="AB3199" s="36" t="s">
        <v>3042</v>
      </c>
      <c r="AC3199" s="37">
        <v>5</v>
      </c>
    </row>
    <row r="3200" spans="26:29" ht="14.25">
      <c r="Z3200" s="35">
        <v>9169</v>
      </c>
      <c r="AA3200" s="36" t="s">
        <v>2666</v>
      </c>
      <c r="AB3200" s="36" t="s">
        <v>3043</v>
      </c>
      <c r="AC3200" s="37">
        <v>5</v>
      </c>
    </row>
    <row r="3201" spans="26:29" ht="14.25">
      <c r="Z3201" s="35">
        <v>9171</v>
      </c>
      <c r="AA3201" s="36" t="s">
        <v>2666</v>
      </c>
      <c r="AB3201" s="36" t="s">
        <v>3044</v>
      </c>
      <c r="AC3201" s="37">
        <v>5</v>
      </c>
    </row>
    <row r="3202" spans="26:29" ht="14.25">
      <c r="Z3202" s="35">
        <v>9172</v>
      </c>
      <c r="AA3202" s="36" t="s">
        <v>2666</v>
      </c>
      <c r="AB3202" s="36" t="s">
        <v>3045</v>
      </c>
      <c r="AC3202" s="37">
        <v>5</v>
      </c>
    </row>
    <row r="3203" spans="26:29" ht="14.25">
      <c r="Z3203" s="35">
        <v>9173</v>
      </c>
      <c r="AA3203" s="36" t="s">
        <v>2666</v>
      </c>
      <c r="AB3203" s="36" t="s">
        <v>3046</v>
      </c>
      <c r="AC3203" s="37">
        <v>5</v>
      </c>
    </row>
    <row r="3204" spans="26:29" ht="14.25">
      <c r="Z3204" s="35">
        <v>9174</v>
      </c>
      <c r="AA3204" s="36" t="s">
        <v>2666</v>
      </c>
      <c r="AB3204" s="36" t="s">
        <v>3047</v>
      </c>
      <c r="AC3204" s="37">
        <v>5</v>
      </c>
    </row>
    <row r="3205" spans="26:29" ht="14.25">
      <c r="Z3205" s="35">
        <v>9175</v>
      </c>
      <c r="AA3205" s="36" t="s">
        <v>2666</v>
      </c>
      <c r="AB3205" s="36" t="s">
        <v>3048</v>
      </c>
      <c r="AC3205" s="37">
        <v>5</v>
      </c>
    </row>
    <row r="3206" spans="26:29" ht="14.25">
      <c r="Z3206" s="35">
        <v>9176</v>
      </c>
      <c r="AA3206" s="36" t="s">
        <v>2666</v>
      </c>
      <c r="AB3206" s="36" t="s">
        <v>3049</v>
      </c>
      <c r="AC3206" s="37">
        <v>5</v>
      </c>
    </row>
    <row r="3207" spans="26:29" ht="14.25">
      <c r="Z3207" s="35">
        <v>9177</v>
      </c>
      <c r="AA3207" s="36" t="s">
        <v>2666</v>
      </c>
      <c r="AB3207" s="36" t="s">
        <v>3050</v>
      </c>
      <c r="AC3207" s="37">
        <v>5</v>
      </c>
    </row>
    <row r="3208" spans="26:29" ht="14.25">
      <c r="Z3208" s="35">
        <v>9178</v>
      </c>
      <c r="AA3208" s="36" t="s">
        <v>2666</v>
      </c>
      <c r="AB3208" s="36" t="s">
        <v>3051</v>
      </c>
      <c r="AC3208" s="37">
        <v>5</v>
      </c>
    </row>
    <row r="3209" spans="26:29" ht="14.25">
      <c r="Z3209" s="35">
        <v>9181</v>
      </c>
      <c r="AA3209" s="36" t="s">
        <v>2666</v>
      </c>
      <c r="AB3209" s="36" t="s">
        <v>3052</v>
      </c>
      <c r="AC3209" s="37">
        <v>5</v>
      </c>
    </row>
    <row r="3210" spans="26:29" ht="14.25">
      <c r="Z3210" s="35">
        <v>9182</v>
      </c>
      <c r="AA3210" s="36" t="s">
        <v>2666</v>
      </c>
      <c r="AB3210" s="36" t="s">
        <v>3053</v>
      </c>
      <c r="AC3210" s="37">
        <v>5</v>
      </c>
    </row>
    <row r="3211" spans="26:29" ht="14.25">
      <c r="Z3211" s="35">
        <v>9183</v>
      </c>
      <c r="AA3211" s="36" t="s">
        <v>2666</v>
      </c>
      <c r="AB3211" s="36" t="s">
        <v>3054</v>
      </c>
      <c r="AC3211" s="37">
        <v>5</v>
      </c>
    </row>
    <row r="3212" spans="26:29" ht="14.25">
      <c r="Z3212" s="35">
        <v>9184</v>
      </c>
      <c r="AA3212" s="36" t="s">
        <v>2666</v>
      </c>
      <c r="AB3212" s="36" t="s">
        <v>3055</v>
      </c>
      <c r="AC3212" s="37">
        <v>5</v>
      </c>
    </row>
    <row r="3213" spans="26:29" ht="14.25">
      <c r="Z3213" s="35">
        <v>9200</v>
      </c>
      <c r="AA3213" s="36" t="s">
        <v>2666</v>
      </c>
      <c r="AB3213" s="36" t="s">
        <v>3056</v>
      </c>
      <c r="AC3213" s="37">
        <v>5</v>
      </c>
    </row>
    <row r="3214" spans="26:29" ht="14.25">
      <c r="Z3214" s="35">
        <v>9201</v>
      </c>
      <c r="AA3214" s="36" t="s">
        <v>2666</v>
      </c>
      <c r="AB3214" s="36" t="s">
        <v>3056</v>
      </c>
      <c r="AC3214" s="37">
        <v>5</v>
      </c>
    </row>
    <row r="3215" spans="26:29" ht="14.25">
      <c r="Z3215" s="35">
        <v>9202</v>
      </c>
      <c r="AA3215" s="36" t="s">
        <v>2666</v>
      </c>
      <c r="AB3215" s="36" t="s">
        <v>3056</v>
      </c>
      <c r="AC3215" s="37">
        <v>5</v>
      </c>
    </row>
    <row r="3216" spans="26:29" ht="14.25">
      <c r="Z3216" s="35">
        <v>9203</v>
      </c>
      <c r="AA3216" s="36" t="s">
        <v>2666</v>
      </c>
      <c r="AB3216" s="36" t="s">
        <v>3056</v>
      </c>
      <c r="AC3216" s="37">
        <v>5</v>
      </c>
    </row>
    <row r="3217" spans="26:29" ht="14.25">
      <c r="Z3217" s="35">
        <v>9211</v>
      </c>
      <c r="AA3217" s="36" t="s">
        <v>2666</v>
      </c>
      <c r="AB3217" s="36" t="s">
        <v>3057</v>
      </c>
      <c r="AC3217" s="37">
        <v>5</v>
      </c>
    </row>
    <row r="3218" spans="26:29" ht="14.25">
      <c r="Z3218" s="35">
        <v>9221</v>
      </c>
      <c r="AA3218" s="36" t="s">
        <v>2666</v>
      </c>
      <c r="AB3218" s="36" t="s">
        <v>3058</v>
      </c>
      <c r="AC3218" s="37">
        <v>5</v>
      </c>
    </row>
    <row r="3219" spans="26:29" ht="14.25">
      <c r="Z3219" s="35">
        <v>9222</v>
      </c>
      <c r="AA3219" s="36" t="s">
        <v>2666</v>
      </c>
      <c r="AB3219" s="36" t="s">
        <v>3059</v>
      </c>
      <c r="AC3219" s="37">
        <v>5</v>
      </c>
    </row>
    <row r="3220" spans="26:29" ht="14.25">
      <c r="Z3220" s="35">
        <v>9223</v>
      </c>
      <c r="AA3220" s="36" t="s">
        <v>2666</v>
      </c>
      <c r="AB3220" s="36" t="s">
        <v>3060</v>
      </c>
      <c r="AC3220" s="37">
        <v>5</v>
      </c>
    </row>
    <row r="3221" spans="26:29" ht="14.25">
      <c r="Z3221" s="35">
        <v>9224</v>
      </c>
      <c r="AA3221" s="36" t="s">
        <v>2666</v>
      </c>
      <c r="AB3221" s="36" t="s">
        <v>3061</v>
      </c>
      <c r="AC3221" s="37">
        <v>5</v>
      </c>
    </row>
    <row r="3222" spans="26:29" ht="14.25">
      <c r="Z3222" s="35">
        <v>9225</v>
      </c>
      <c r="AA3222" s="36" t="s">
        <v>2666</v>
      </c>
      <c r="AB3222" s="36" t="s">
        <v>3062</v>
      </c>
      <c r="AC3222" s="37">
        <v>5</v>
      </c>
    </row>
    <row r="3223" spans="26:29" ht="14.25">
      <c r="Z3223" s="35">
        <v>9226</v>
      </c>
      <c r="AA3223" s="36" t="s">
        <v>2666</v>
      </c>
      <c r="AB3223" s="36" t="s">
        <v>3063</v>
      </c>
      <c r="AC3223" s="37">
        <v>5</v>
      </c>
    </row>
    <row r="3224" spans="26:29" ht="14.25">
      <c r="Z3224" s="35">
        <v>9228</v>
      </c>
      <c r="AA3224" s="36" t="s">
        <v>2666</v>
      </c>
      <c r="AB3224" s="36" t="s">
        <v>3064</v>
      </c>
      <c r="AC3224" s="37">
        <v>5</v>
      </c>
    </row>
    <row r="3225" spans="26:29" ht="14.25">
      <c r="Z3225" s="35">
        <v>9231</v>
      </c>
      <c r="AA3225" s="36" t="s">
        <v>2666</v>
      </c>
      <c r="AB3225" s="36" t="s">
        <v>3065</v>
      </c>
      <c r="AC3225" s="37">
        <v>5</v>
      </c>
    </row>
    <row r="3226" spans="26:29" ht="14.25">
      <c r="Z3226" s="35">
        <v>9232</v>
      </c>
      <c r="AA3226" s="36" t="s">
        <v>2666</v>
      </c>
      <c r="AB3226" s="36" t="s">
        <v>3066</v>
      </c>
      <c r="AC3226" s="37">
        <v>5</v>
      </c>
    </row>
    <row r="3227" spans="26:29" ht="14.25">
      <c r="Z3227" s="35">
        <v>9233</v>
      </c>
      <c r="AA3227" s="36" t="s">
        <v>2666</v>
      </c>
      <c r="AB3227" s="36" t="s">
        <v>3067</v>
      </c>
      <c r="AC3227" s="37">
        <v>5</v>
      </c>
    </row>
    <row r="3228" spans="26:29" ht="14.25">
      <c r="Z3228" s="35">
        <v>9234</v>
      </c>
      <c r="AA3228" s="36" t="s">
        <v>2666</v>
      </c>
      <c r="AB3228" s="36" t="s">
        <v>3068</v>
      </c>
      <c r="AC3228" s="37">
        <v>5</v>
      </c>
    </row>
    <row r="3229" spans="26:29" ht="14.25">
      <c r="Z3229" s="35">
        <v>9235</v>
      </c>
      <c r="AA3229" s="36" t="s">
        <v>2666</v>
      </c>
      <c r="AB3229" s="36" t="s">
        <v>3069</v>
      </c>
      <c r="AC3229" s="37">
        <v>5</v>
      </c>
    </row>
    <row r="3230" spans="26:29" ht="14.25">
      <c r="Z3230" s="35">
        <v>9241</v>
      </c>
      <c r="AA3230" s="36" t="s">
        <v>2666</v>
      </c>
      <c r="AB3230" s="36" t="s">
        <v>3070</v>
      </c>
      <c r="AC3230" s="37">
        <v>5</v>
      </c>
    </row>
    <row r="3231" spans="26:29" ht="14.25">
      <c r="Z3231" s="35">
        <v>9242</v>
      </c>
      <c r="AA3231" s="36" t="s">
        <v>2666</v>
      </c>
      <c r="AB3231" s="36" t="s">
        <v>3070</v>
      </c>
      <c r="AC3231" s="37">
        <v>5</v>
      </c>
    </row>
    <row r="3232" spans="26:29" ht="14.25">
      <c r="Z3232" s="35">
        <v>9243</v>
      </c>
      <c r="AA3232" s="36" t="s">
        <v>2666</v>
      </c>
      <c r="AB3232" s="36" t="s">
        <v>3071</v>
      </c>
      <c r="AC3232" s="37">
        <v>5</v>
      </c>
    </row>
    <row r="3233" spans="26:29" ht="14.25">
      <c r="Z3233" s="35">
        <v>9244</v>
      </c>
      <c r="AA3233" s="36" t="s">
        <v>2666</v>
      </c>
      <c r="AB3233" s="36" t="s">
        <v>3072</v>
      </c>
      <c r="AC3233" s="37">
        <v>5</v>
      </c>
    </row>
    <row r="3234" spans="26:29" ht="14.25">
      <c r="Z3234" s="35">
        <v>9245</v>
      </c>
      <c r="AA3234" s="36" t="s">
        <v>2666</v>
      </c>
      <c r="AB3234" s="36" t="s">
        <v>3073</v>
      </c>
      <c r="AC3234" s="37">
        <v>5</v>
      </c>
    </row>
    <row r="3235" spans="26:29" ht="14.25">
      <c r="Z3235" s="35">
        <v>9300</v>
      </c>
      <c r="AA3235" s="36" t="s">
        <v>2666</v>
      </c>
      <c r="AB3235" s="36" t="s">
        <v>3074</v>
      </c>
      <c r="AC3235" s="37">
        <v>5</v>
      </c>
    </row>
    <row r="3236" spans="26:29" ht="14.25">
      <c r="Z3236" s="35">
        <v>9301</v>
      </c>
      <c r="AA3236" s="36" t="s">
        <v>2666</v>
      </c>
      <c r="AB3236" s="36" t="s">
        <v>3074</v>
      </c>
      <c r="AC3236" s="37">
        <v>5</v>
      </c>
    </row>
    <row r="3237" spans="26:29" ht="14.25">
      <c r="Z3237" s="35">
        <v>9311</v>
      </c>
      <c r="AA3237" s="36" t="s">
        <v>2666</v>
      </c>
      <c r="AB3237" s="36" t="s">
        <v>3075</v>
      </c>
      <c r="AC3237" s="37">
        <v>5</v>
      </c>
    </row>
    <row r="3238" spans="26:29" ht="14.25">
      <c r="Z3238" s="35">
        <v>9312</v>
      </c>
      <c r="AA3238" s="36" t="s">
        <v>2666</v>
      </c>
      <c r="AB3238" s="36" t="s">
        <v>3076</v>
      </c>
      <c r="AC3238" s="37">
        <v>5</v>
      </c>
    </row>
    <row r="3239" spans="26:29" ht="14.25">
      <c r="Z3239" s="35">
        <v>9313</v>
      </c>
      <c r="AA3239" s="36" t="s">
        <v>2666</v>
      </c>
      <c r="AB3239" s="36" t="s">
        <v>3077</v>
      </c>
      <c r="AC3239" s="37">
        <v>5</v>
      </c>
    </row>
    <row r="3240" spans="26:29" ht="14.25">
      <c r="Z3240" s="35">
        <v>9314</v>
      </c>
      <c r="AA3240" s="36" t="s">
        <v>2666</v>
      </c>
      <c r="AB3240" s="36" t="s">
        <v>3078</v>
      </c>
      <c r="AC3240" s="37">
        <v>5</v>
      </c>
    </row>
    <row r="3241" spans="26:29" ht="14.25">
      <c r="Z3241" s="35">
        <v>9315</v>
      </c>
      <c r="AA3241" s="36" t="s">
        <v>2666</v>
      </c>
      <c r="AB3241" s="36" t="s">
        <v>3079</v>
      </c>
      <c r="AC3241" s="37">
        <v>5</v>
      </c>
    </row>
    <row r="3242" spans="26:29" ht="14.25">
      <c r="Z3242" s="35">
        <v>9316</v>
      </c>
      <c r="AA3242" s="36" t="s">
        <v>2666</v>
      </c>
      <c r="AB3242" s="36" t="s">
        <v>3080</v>
      </c>
      <c r="AC3242" s="37">
        <v>5</v>
      </c>
    </row>
    <row r="3243" spans="26:29" ht="14.25">
      <c r="Z3243" s="35">
        <v>9317</v>
      </c>
      <c r="AA3243" s="36" t="s">
        <v>2666</v>
      </c>
      <c r="AB3243" s="36" t="s">
        <v>3081</v>
      </c>
      <c r="AC3243" s="37">
        <v>5</v>
      </c>
    </row>
    <row r="3244" spans="26:29" ht="14.25">
      <c r="Z3244" s="35">
        <v>9321</v>
      </c>
      <c r="AA3244" s="36" t="s">
        <v>2666</v>
      </c>
      <c r="AB3244" s="36" t="s">
        <v>3082</v>
      </c>
      <c r="AC3244" s="37">
        <v>5</v>
      </c>
    </row>
    <row r="3245" spans="26:29" ht="14.25">
      <c r="Z3245" s="35">
        <v>9322</v>
      </c>
      <c r="AA3245" s="36" t="s">
        <v>2666</v>
      </c>
      <c r="AB3245" s="36" t="s">
        <v>3083</v>
      </c>
      <c r="AC3245" s="37">
        <v>5</v>
      </c>
    </row>
    <row r="3246" spans="26:29" ht="14.25">
      <c r="Z3246" s="35">
        <v>9323</v>
      </c>
      <c r="AA3246" s="36" t="s">
        <v>2666</v>
      </c>
      <c r="AB3246" s="36" t="s">
        <v>3084</v>
      </c>
      <c r="AC3246" s="37">
        <v>5</v>
      </c>
    </row>
    <row r="3247" spans="26:29" ht="14.25">
      <c r="Z3247" s="35">
        <v>9324</v>
      </c>
      <c r="AA3247" s="36" t="s">
        <v>2666</v>
      </c>
      <c r="AB3247" s="36" t="s">
        <v>3085</v>
      </c>
      <c r="AC3247" s="37">
        <v>5</v>
      </c>
    </row>
    <row r="3248" spans="26:29" ht="14.25">
      <c r="Z3248" s="35">
        <v>9325</v>
      </c>
      <c r="AA3248" s="36" t="s">
        <v>2666</v>
      </c>
      <c r="AB3248" s="36" t="s">
        <v>3086</v>
      </c>
      <c r="AC3248" s="37">
        <v>5</v>
      </c>
    </row>
    <row r="3249" spans="26:29" ht="14.25">
      <c r="Z3249" s="35">
        <v>9326</v>
      </c>
      <c r="AA3249" s="36" t="s">
        <v>2666</v>
      </c>
      <c r="AB3249" s="36" t="s">
        <v>3087</v>
      </c>
      <c r="AC3249" s="37">
        <v>5</v>
      </c>
    </row>
    <row r="3250" spans="26:29" ht="14.25">
      <c r="Z3250" s="35">
        <v>9327</v>
      </c>
      <c r="AA3250" s="36" t="s">
        <v>2666</v>
      </c>
      <c r="AB3250" s="36" t="s">
        <v>3088</v>
      </c>
      <c r="AC3250" s="37">
        <v>5</v>
      </c>
    </row>
    <row r="3251" spans="26:29" ht="14.25">
      <c r="Z3251" s="35">
        <v>9330</v>
      </c>
      <c r="AA3251" s="36" t="s">
        <v>2666</v>
      </c>
      <c r="AB3251" s="36" t="s">
        <v>3089</v>
      </c>
      <c r="AC3251" s="37">
        <v>5</v>
      </c>
    </row>
    <row r="3252" spans="26:29" ht="14.25">
      <c r="Z3252" s="35">
        <v>9331</v>
      </c>
      <c r="AA3252" s="36" t="s">
        <v>2666</v>
      </c>
      <c r="AB3252" s="36" t="s">
        <v>3089</v>
      </c>
      <c r="AC3252" s="37">
        <v>5</v>
      </c>
    </row>
    <row r="3253" spans="26:29" ht="14.25">
      <c r="Z3253" s="35">
        <v>9332</v>
      </c>
      <c r="AA3253" s="36" t="s">
        <v>2666</v>
      </c>
      <c r="AB3253" s="36" t="s">
        <v>3089</v>
      </c>
      <c r="AC3253" s="37">
        <v>5</v>
      </c>
    </row>
    <row r="3254" spans="26:29" ht="14.25">
      <c r="Z3254" s="35">
        <v>9339</v>
      </c>
      <c r="AA3254" s="36" t="s">
        <v>2666</v>
      </c>
      <c r="AB3254" s="36" t="s">
        <v>3090</v>
      </c>
      <c r="AC3254" s="37">
        <v>5</v>
      </c>
    </row>
    <row r="3255" spans="26:29" ht="14.25">
      <c r="Z3255" s="35">
        <v>9341</v>
      </c>
      <c r="AA3255" s="36" t="s">
        <v>2666</v>
      </c>
      <c r="AB3255" s="36" t="s">
        <v>3091</v>
      </c>
      <c r="AC3255" s="37">
        <v>5</v>
      </c>
    </row>
    <row r="3256" spans="26:29" ht="14.25">
      <c r="Z3256" s="35">
        <v>9342</v>
      </c>
      <c r="AA3256" s="36" t="s">
        <v>2666</v>
      </c>
      <c r="AB3256" s="36" t="s">
        <v>3092</v>
      </c>
      <c r="AC3256" s="37">
        <v>5</v>
      </c>
    </row>
    <row r="3257" spans="26:29" ht="14.25">
      <c r="Z3257" s="35">
        <v>9343</v>
      </c>
      <c r="AA3257" s="36" t="s">
        <v>2666</v>
      </c>
      <c r="AB3257" s="36" t="s">
        <v>3093</v>
      </c>
      <c r="AC3257" s="37">
        <v>5</v>
      </c>
    </row>
    <row r="3258" spans="26:29" ht="14.25">
      <c r="Z3258" s="35">
        <v>9344</v>
      </c>
      <c r="AA3258" s="36" t="s">
        <v>2666</v>
      </c>
      <c r="AB3258" s="36" t="s">
        <v>3094</v>
      </c>
      <c r="AC3258" s="37">
        <v>5</v>
      </c>
    </row>
    <row r="3259" spans="26:29" ht="14.25">
      <c r="Z3259" s="35">
        <v>9345</v>
      </c>
      <c r="AA3259" s="36" t="s">
        <v>2666</v>
      </c>
      <c r="AB3259" s="36" t="s">
        <v>3095</v>
      </c>
      <c r="AC3259" s="37">
        <v>5</v>
      </c>
    </row>
    <row r="3260" spans="26:29" ht="14.25">
      <c r="Z3260" s="35">
        <v>9346</v>
      </c>
      <c r="AA3260" s="36" t="s">
        <v>2666</v>
      </c>
      <c r="AB3260" s="36" t="s">
        <v>7</v>
      </c>
      <c r="AC3260" s="37">
        <v>5</v>
      </c>
    </row>
    <row r="3261" spans="26:29" ht="14.25">
      <c r="Z3261" s="35">
        <v>9351</v>
      </c>
      <c r="AA3261" s="36" t="s">
        <v>2666</v>
      </c>
      <c r="AB3261" s="36" t="s">
        <v>8</v>
      </c>
      <c r="AC3261" s="37">
        <v>5</v>
      </c>
    </row>
    <row r="3262" spans="26:29" ht="14.25">
      <c r="Z3262" s="35">
        <v>9352</v>
      </c>
      <c r="AA3262" s="36" t="s">
        <v>2666</v>
      </c>
      <c r="AB3262" s="36" t="s">
        <v>9</v>
      </c>
      <c r="AC3262" s="37">
        <v>5</v>
      </c>
    </row>
    <row r="3263" spans="26:29" ht="14.25">
      <c r="Z3263" s="35">
        <v>9353</v>
      </c>
      <c r="AA3263" s="36" t="s">
        <v>2666</v>
      </c>
      <c r="AB3263" s="36" t="s">
        <v>10</v>
      </c>
      <c r="AC3263" s="37">
        <v>5</v>
      </c>
    </row>
    <row r="3264" spans="26:29" ht="14.25">
      <c r="Z3264" s="35">
        <v>9354</v>
      </c>
      <c r="AA3264" s="36" t="s">
        <v>2666</v>
      </c>
      <c r="AB3264" s="36" t="s">
        <v>11</v>
      </c>
      <c r="AC3264" s="37">
        <v>5</v>
      </c>
    </row>
    <row r="3265" spans="26:29" ht="14.25">
      <c r="Z3265" s="35">
        <v>9361</v>
      </c>
      <c r="AA3265" s="36" t="s">
        <v>2666</v>
      </c>
      <c r="AB3265" s="36" t="s">
        <v>12</v>
      </c>
      <c r="AC3265" s="37">
        <v>5</v>
      </c>
    </row>
    <row r="3266" spans="26:29" ht="14.25">
      <c r="Z3266" s="35">
        <v>9362</v>
      </c>
      <c r="AA3266" s="36" t="s">
        <v>2666</v>
      </c>
      <c r="AB3266" s="36" t="s">
        <v>13</v>
      </c>
      <c r="AC3266" s="37">
        <v>5</v>
      </c>
    </row>
    <row r="3267" spans="26:29" ht="14.25">
      <c r="Z3267" s="35">
        <v>9363</v>
      </c>
      <c r="AA3267" s="36" t="s">
        <v>2666</v>
      </c>
      <c r="AB3267" s="36" t="s">
        <v>14</v>
      </c>
      <c r="AC3267" s="37">
        <v>5</v>
      </c>
    </row>
    <row r="3268" spans="26:29" ht="14.25">
      <c r="Z3268" s="35">
        <v>9364</v>
      </c>
      <c r="AA3268" s="36" t="s">
        <v>2666</v>
      </c>
      <c r="AB3268" s="36" t="s">
        <v>15</v>
      </c>
      <c r="AC3268" s="37">
        <v>5</v>
      </c>
    </row>
    <row r="3269" spans="26:29" ht="14.25">
      <c r="Z3269" s="35">
        <v>9365</v>
      </c>
      <c r="AA3269" s="36" t="s">
        <v>2666</v>
      </c>
      <c r="AB3269" s="36" t="s">
        <v>16</v>
      </c>
      <c r="AC3269" s="37">
        <v>5</v>
      </c>
    </row>
    <row r="3270" spans="26:29" ht="14.25">
      <c r="Z3270" s="35">
        <v>9371</v>
      </c>
      <c r="AA3270" s="36" t="s">
        <v>2666</v>
      </c>
      <c r="AB3270" s="36" t="s">
        <v>17</v>
      </c>
      <c r="AC3270" s="37">
        <v>5</v>
      </c>
    </row>
    <row r="3271" spans="26:29" ht="14.25">
      <c r="Z3271" s="35">
        <v>9372</v>
      </c>
      <c r="AA3271" s="36" t="s">
        <v>2666</v>
      </c>
      <c r="AB3271" s="36" t="s">
        <v>18</v>
      </c>
      <c r="AC3271" s="37">
        <v>5</v>
      </c>
    </row>
    <row r="3272" spans="26:29" ht="14.25">
      <c r="Z3272" s="35">
        <v>9373</v>
      </c>
      <c r="AA3272" s="36" t="s">
        <v>2666</v>
      </c>
      <c r="AB3272" s="36" t="s">
        <v>19</v>
      </c>
      <c r="AC3272" s="37">
        <v>5</v>
      </c>
    </row>
    <row r="3273" spans="26:29" ht="14.25">
      <c r="Z3273" s="35">
        <v>9374</v>
      </c>
      <c r="AA3273" s="36" t="s">
        <v>2666</v>
      </c>
      <c r="AB3273" s="36" t="s">
        <v>20</v>
      </c>
      <c r="AC3273" s="37">
        <v>5</v>
      </c>
    </row>
    <row r="3274" spans="26:29" ht="14.25">
      <c r="Z3274" s="35">
        <v>9375</v>
      </c>
      <c r="AA3274" s="36" t="s">
        <v>2666</v>
      </c>
      <c r="AB3274" s="36" t="s">
        <v>21</v>
      </c>
      <c r="AC3274" s="37">
        <v>5</v>
      </c>
    </row>
    <row r="3275" spans="26:29" ht="14.25">
      <c r="Z3275" s="35">
        <v>9400</v>
      </c>
      <c r="AA3275" s="36" t="s">
        <v>2666</v>
      </c>
      <c r="AB3275" s="36" t="s">
        <v>22</v>
      </c>
      <c r="AC3275" s="37">
        <v>5</v>
      </c>
    </row>
    <row r="3276" spans="26:29" ht="14.25">
      <c r="Z3276" s="35">
        <v>9401</v>
      </c>
      <c r="AA3276" s="36" t="s">
        <v>2666</v>
      </c>
      <c r="AB3276" s="36" t="s">
        <v>22</v>
      </c>
      <c r="AC3276" s="37">
        <v>5</v>
      </c>
    </row>
    <row r="3277" spans="26:29" ht="14.25">
      <c r="Z3277" s="35">
        <v>9402</v>
      </c>
      <c r="AA3277" s="36" t="s">
        <v>2666</v>
      </c>
      <c r="AB3277" s="36" t="s">
        <v>22</v>
      </c>
      <c r="AC3277" s="37">
        <v>5</v>
      </c>
    </row>
    <row r="3278" spans="26:29" ht="14.25">
      <c r="Z3278" s="35">
        <v>9403</v>
      </c>
      <c r="AA3278" s="36" t="s">
        <v>2666</v>
      </c>
      <c r="AB3278" s="36" t="s">
        <v>22</v>
      </c>
      <c r="AC3278" s="37">
        <v>5</v>
      </c>
    </row>
    <row r="3279" spans="26:29" ht="14.25">
      <c r="Z3279" s="35">
        <v>9404</v>
      </c>
      <c r="AA3279" s="36" t="s">
        <v>2666</v>
      </c>
      <c r="AB3279" s="36" t="s">
        <v>22</v>
      </c>
      <c r="AC3279" s="37">
        <v>5</v>
      </c>
    </row>
    <row r="3280" spans="26:29" ht="14.25">
      <c r="Z3280" s="35">
        <v>9405</v>
      </c>
      <c r="AA3280" s="36" t="s">
        <v>2666</v>
      </c>
      <c r="AB3280" s="36" t="s">
        <v>22</v>
      </c>
      <c r="AC3280" s="37">
        <v>5</v>
      </c>
    </row>
    <row r="3281" spans="26:29" ht="14.25">
      <c r="Z3281" s="35">
        <v>9406</v>
      </c>
      <c r="AA3281" s="36" t="s">
        <v>2666</v>
      </c>
      <c r="AB3281" s="36" t="s">
        <v>22</v>
      </c>
      <c r="AC3281" s="37">
        <v>5</v>
      </c>
    </row>
    <row r="3282" spans="26:29" ht="14.25">
      <c r="Z3282" s="35">
        <v>9407</v>
      </c>
      <c r="AA3282" s="36" t="s">
        <v>2666</v>
      </c>
      <c r="AB3282" s="36" t="s">
        <v>22</v>
      </c>
      <c r="AC3282" s="37">
        <v>5</v>
      </c>
    </row>
    <row r="3283" spans="26:29" ht="14.25">
      <c r="Z3283" s="35">
        <v>9408</v>
      </c>
      <c r="AA3283" s="36" t="s">
        <v>2666</v>
      </c>
      <c r="AB3283" s="36" t="s">
        <v>22</v>
      </c>
      <c r="AC3283" s="37">
        <v>5</v>
      </c>
    </row>
    <row r="3284" spans="26:29" ht="14.25">
      <c r="Z3284" s="35">
        <v>9409</v>
      </c>
      <c r="AA3284" s="36" t="s">
        <v>2666</v>
      </c>
      <c r="AB3284" s="36" t="s">
        <v>22</v>
      </c>
      <c r="AC3284" s="37">
        <v>5</v>
      </c>
    </row>
    <row r="3285" spans="26:29" ht="14.25">
      <c r="Z3285" s="35">
        <v>9421</v>
      </c>
      <c r="AA3285" s="36" t="s">
        <v>2666</v>
      </c>
      <c r="AB3285" s="36" t="s">
        <v>23</v>
      </c>
      <c r="AC3285" s="37">
        <v>5</v>
      </c>
    </row>
    <row r="3286" spans="26:29" ht="14.25">
      <c r="Z3286" s="35">
        <v>9422</v>
      </c>
      <c r="AA3286" s="36" t="s">
        <v>2666</v>
      </c>
      <c r="AB3286" s="36" t="s">
        <v>24</v>
      </c>
      <c r="AC3286" s="37">
        <v>5</v>
      </c>
    </row>
    <row r="3287" spans="26:29" ht="14.25">
      <c r="Z3287" s="35">
        <v>9423</v>
      </c>
      <c r="AA3287" s="36" t="s">
        <v>2666</v>
      </c>
      <c r="AB3287" s="36" t="s">
        <v>25</v>
      </c>
      <c r="AC3287" s="37">
        <v>5</v>
      </c>
    </row>
    <row r="3288" spans="26:29" ht="14.25">
      <c r="Z3288" s="35">
        <v>9431</v>
      </c>
      <c r="AA3288" s="36" t="s">
        <v>2666</v>
      </c>
      <c r="AB3288" s="36" t="s">
        <v>26</v>
      </c>
      <c r="AC3288" s="37">
        <v>5</v>
      </c>
    </row>
    <row r="3289" spans="26:29" ht="14.25">
      <c r="Z3289" s="35">
        <v>9433</v>
      </c>
      <c r="AA3289" s="36" t="s">
        <v>2666</v>
      </c>
      <c r="AB3289" s="36" t="s">
        <v>27</v>
      </c>
      <c r="AC3289" s="37">
        <v>5</v>
      </c>
    </row>
    <row r="3290" spans="26:29" ht="14.25">
      <c r="Z3290" s="35">
        <v>9434</v>
      </c>
      <c r="AA3290" s="36" t="s">
        <v>2666</v>
      </c>
      <c r="AB3290" s="36" t="s">
        <v>28</v>
      </c>
      <c r="AC3290" s="37">
        <v>5</v>
      </c>
    </row>
    <row r="3291" spans="26:29" ht="14.25">
      <c r="Z3291" s="35">
        <v>9435</v>
      </c>
      <c r="AA3291" s="36" t="s">
        <v>2666</v>
      </c>
      <c r="AB3291" s="36" t="s">
        <v>29</v>
      </c>
      <c r="AC3291" s="37">
        <v>5</v>
      </c>
    </row>
    <row r="3292" spans="26:29" ht="14.25">
      <c r="Z3292" s="35">
        <v>9436</v>
      </c>
      <c r="AA3292" s="36" t="s">
        <v>2666</v>
      </c>
      <c r="AB3292" s="36" t="s">
        <v>30</v>
      </c>
      <c r="AC3292" s="37">
        <v>5</v>
      </c>
    </row>
    <row r="3293" spans="26:29" ht="14.25">
      <c r="Z3293" s="35">
        <v>9437</v>
      </c>
      <c r="AA3293" s="36" t="s">
        <v>2666</v>
      </c>
      <c r="AB3293" s="36" t="s">
        <v>31</v>
      </c>
      <c r="AC3293" s="37">
        <v>5</v>
      </c>
    </row>
    <row r="3294" spans="26:29" ht="14.25">
      <c r="Z3294" s="35">
        <v>9438</v>
      </c>
      <c r="AA3294" s="36" t="s">
        <v>2666</v>
      </c>
      <c r="AB3294" s="36" t="s">
        <v>32</v>
      </c>
      <c r="AC3294" s="37">
        <v>5</v>
      </c>
    </row>
    <row r="3295" spans="26:29" ht="14.25">
      <c r="Z3295" s="35">
        <v>9441</v>
      </c>
      <c r="AA3295" s="36" t="s">
        <v>2666</v>
      </c>
      <c r="AB3295" s="36" t="s">
        <v>33</v>
      </c>
      <c r="AC3295" s="37">
        <v>5</v>
      </c>
    </row>
    <row r="3296" spans="26:29" ht="14.25">
      <c r="Z3296" s="35">
        <v>9442</v>
      </c>
      <c r="AA3296" s="36" t="s">
        <v>2666</v>
      </c>
      <c r="AB3296" s="36" t="s">
        <v>34</v>
      </c>
      <c r="AC3296" s="37">
        <v>5</v>
      </c>
    </row>
    <row r="3297" spans="26:29" ht="14.25">
      <c r="Z3297" s="35">
        <v>9443</v>
      </c>
      <c r="AA3297" s="36" t="s">
        <v>2666</v>
      </c>
      <c r="AB3297" s="36" t="s">
        <v>35</v>
      </c>
      <c r="AC3297" s="37">
        <v>5</v>
      </c>
    </row>
    <row r="3298" spans="26:29" ht="14.25">
      <c r="Z3298" s="35">
        <v>9444</v>
      </c>
      <c r="AA3298" s="36" t="s">
        <v>2666</v>
      </c>
      <c r="AB3298" s="36" t="s">
        <v>36</v>
      </c>
      <c r="AC3298" s="37">
        <v>5</v>
      </c>
    </row>
    <row r="3299" spans="26:29" ht="14.25">
      <c r="Z3299" s="35">
        <v>9451</v>
      </c>
      <c r="AA3299" s="36" t="s">
        <v>2666</v>
      </c>
      <c r="AB3299" s="36" t="s">
        <v>37</v>
      </c>
      <c r="AC3299" s="37">
        <v>5</v>
      </c>
    </row>
    <row r="3300" spans="26:29" ht="14.25">
      <c r="Z3300" s="35">
        <v>9461</v>
      </c>
      <c r="AA3300" s="36" t="s">
        <v>2666</v>
      </c>
      <c r="AB3300" s="36" t="s">
        <v>38</v>
      </c>
      <c r="AC3300" s="37">
        <v>5</v>
      </c>
    </row>
    <row r="3301" spans="26:29" ht="14.25">
      <c r="Z3301" s="35">
        <v>9462</v>
      </c>
      <c r="AA3301" s="36" t="s">
        <v>2666</v>
      </c>
      <c r="AB3301" s="36" t="s">
        <v>39</v>
      </c>
      <c r="AC3301" s="37">
        <v>5</v>
      </c>
    </row>
    <row r="3302" spans="26:29" ht="14.25">
      <c r="Z3302" s="35">
        <v>9463</v>
      </c>
      <c r="AA3302" s="36" t="s">
        <v>2666</v>
      </c>
      <c r="AB3302" s="36" t="s">
        <v>40</v>
      </c>
      <c r="AC3302" s="37">
        <v>5</v>
      </c>
    </row>
    <row r="3303" spans="26:29" ht="14.25">
      <c r="Z3303" s="35">
        <v>9464</v>
      </c>
      <c r="AA3303" s="36" t="s">
        <v>2666</v>
      </c>
      <c r="AB3303" s="36" t="s">
        <v>41</v>
      </c>
      <c r="AC3303" s="37">
        <v>5</v>
      </c>
    </row>
    <row r="3304" spans="26:29" ht="14.25">
      <c r="Z3304" s="35">
        <v>9471</v>
      </c>
      <c r="AA3304" s="36" t="s">
        <v>2666</v>
      </c>
      <c r="AB3304" s="36" t="s">
        <v>42</v>
      </c>
      <c r="AC3304" s="37">
        <v>5</v>
      </c>
    </row>
    <row r="3305" spans="26:29" ht="14.25">
      <c r="Z3305" s="35">
        <v>9472</v>
      </c>
      <c r="AA3305" s="36" t="s">
        <v>2666</v>
      </c>
      <c r="AB3305" s="36" t="s">
        <v>43</v>
      </c>
      <c r="AC3305" s="37">
        <v>5</v>
      </c>
    </row>
    <row r="3306" spans="26:29" ht="14.25">
      <c r="Z3306" s="35">
        <v>9473</v>
      </c>
      <c r="AA3306" s="36" t="s">
        <v>2666</v>
      </c>
      <c r="AB3306" s="36" t="s">
        <v>44</v>
      </c>
      <c r="AC3306" s="37">
        <v>5</v>
      </c>
    </row>
    <row r="3307" spans="26:29" ht="14.25">
      <c r="Z3307" s="35">
        <v>9474</v>
      </c>
      <c r="AA3307" s="36" t="s">
        <v>2666</v>
      </c>
      <c r="AB3307" s="36" t="s">
        <v>45</v>
      </c>
      <c r="AC3307" s="37">
        <v>5</v>
      </c>
    </row>
    <row r="3308" spans="26:29" ht="14.25">
      <c r="Z3308" s="35">
        <v>9475</v>
      </c>
      <c r="AA3308" s="36" t="s">
        <v>2666</v>
      </c>
      <c r="AB3308" s="36" t="s">
        <v>46</v>
      </c>
      <c r="AC3308" s="37">
        <v>5</v>
      </c>
    </row>
    <row r="3309" spans="26:29" ht="14.25">
      <c r="Z3309" s="35">
        <v>9476</v>
      </c>
      <c r="AA3309" s="36" t="s">
        <v>2666</v>
      </c>
      <c r="AB3309" s="36" t="s">
        <v>47</v>
      </c>
      <c r="AC3309" s="37">
        <v>5</v>
      </c>
    </row>
    <row r="3310" spans="26:29" ht="14.25">
      <c r="Z3310" s="35">
        <v>9481</v>
      </c>
      <c r="AA3310" s="36" t="s">
        <v>2666</v>
      </c>
      <c r="AB3310" s="36" t="s">
        <v>48</v>
      </c>
      <c r="AC3310" s="37">
        <v>5</v>
      </c>
    </row>
    <row r="3311" spans="26:29" ht="14.25">
      <c r="Z3311" s="35">
        <v>9482</v>
      </c>
      <c r="AA3311" s="36" t="s">
        <v>2666</v>
      </c>
      <c r="AB3311" s="36" t="s">
        <v>49</v>
      </c>
      <c r="AC3311" s="37">
        <v>5</v>
      </c>
    </row>
    <row r="3312" spans="26:29" ht="14.25">
      <c r="Z3312" s="35">
        <v>9483</v>
      </c>
      <c r="AA3312" s="36" t="s">
        <v>2666</v>
      </c>
      <c r="AB3312" s="36" t="s">
        <v>50</v>
      </c>
      <c r="AC3312" s="37">
        <v>5</v>
      </c>
    </row>
    <row r="3313" spans="26:29" ht="14.25">
      <c r="Z3313" s="35">
        <v>9484</v>
      </c>
      <c r="AA3313" s="36" t="s">
        <v>2666</v>
      </c>
      <c r="AB3313" s="36" t="s">
        <v>51</v>
      </c>
      <c r="AC3313" s="37">
        <v>5</v>
      </c>
    </row>
    <row r="3314" spans="26:29" ht="14.25">
      <c r="Z3314" s="35">
        <v>9485</v>
      </c>
      <c r="AA3314" s="36" t="s">
        <v>2666</v>
      </c>
      <c r="AB3314" s="36" t="s">
        <v>52</v>
      </c>
      <c r="AC3314" s="37">
        <v>5</v>
      </c>
    </row>
    <row r="3315" spans="26:29" ht="14.25">
      <c r="Z3315" s="35">
        <v>9491</v>
      </c>
      <c r="AA3315" s="36" t="s">
        <v>2666</v>
      </c>
      <c r="AB3315" s="36" t="s">
        <v>53</v>
      </c>
      <c r="AC3315" s="37">
        <v>5</v>
      </c>
    </row>
    <row r="3316" spans="26:29" ht="14.25">
      <c r="Z3316" s="35">
        <v>9492</v>
      </c>
      <c r="AA3316" s="36" t="s">
        <v>2666</v>
      </c>
      <c r="AB3316" s="36" t="s">
        <v>54</v>
      </c>
      <c r="AC3316" s="37">
        <v>5</v>
      </c>
    </row>
    <row r="3317" spans="26:29" ht="14.25">
      <c r="Z3317" s="35">
        <v>9493</v>
      </c>
      <c r="AA3317" s="36" t="s">
        <v>2666</v>
      </c>
      <c r="AB3317" s="36" t="s">
        <v>55</v>
      </c>
      <c r="AC3317" s="37">
        <v>5</v>
      </c>
    </row>
    <row r="3318" spans="26:29" ht="14.25">
      <c r="Z3318" s="35">
        <v>9494</v>
      </c>
      <c r="AA3318" s="36" t="s">
        <v>2666</v>
      </c>
      <c r="AB3318" s="36" t="s">
        <v>56</v>
      </c>
      <c r="AC3318" s="37">
        <v>5</v>
      </c>
    </row>
    <row r="3319" spans="26:29" ht="14.25">
      <c r="Z3319" s="35">
        <v>9495</v>
      </c>
      <c r="AA3319" s="36" t="s">
        <v>2666</v>
      </c>
      <c r="AB3319" s="36" t="s">
        <v>57</v>
      </c>
      <c r="AC3319" s="37">
        <v>5</v>
      </c>
    </row>
    <row r="3320" spans="26:29" ht="14.25">
      <c r="Z3320" s="35">
        <v>9500</v>
      </c>
      <c r="AA3320" s="36" t="s">
        <v>58</v>
      </c>
      <c r="AB3320" s="36" t="s">
        <v>59</v>
      </c>
      <c r="AC3320" s="37">
        <v>5</v>
      </c>
    </row>
    <row r="3321" spans="26:29" ht="14.25">
      <c r="Z3321" s="35">
        <v>9501</v>
      </c>
      <c r="AA3321" s="36" t="s">
        <v>58</v>
      </c>
      <c r="AB3321" s="36" t="s">
        <v>59</v>
      </c>
      <c r="AC3321" s="37">
        <v>5</v>
      </c>
    </row>
    <row r="3322" spans="26:29" ht="14.25">
      <c r="Z3322" s="35">
        <v>9502</v>
      </c>
      <c r="AA3322" s="36" t="s">
        <v>58</v>
      </c>
      <c r="AB3322" s="36" t="s">
        <v>59</v>
      </c>
      <c r="AC3322" s="37">
        <v>5</v>
      </c>
    </row>
    <row r="3323" spans="26:29" ht="14.25">
      <c r="Z3323" s="35">
        <v>9503</v>
      </c>
      <c r="AA3323" s="36" t="s">
        <v>58</v>
      </c>
      <c r="AB3323" s="36" t="s">
        <v>59</v>
      </c>
      <c r="AC3323" s="37">
        <v>5</v>
      </c>
    </row>
    <row r="3324" spans="26:29" ht="14.25">
      <c r="Z3324" s="35">
        <v>9511</v>
      </c>
      <c r="AA3324" s="36" t="s">
        <v>58</v>
      </c>
      <c r="AB3324" s="36" t="s">
        <v>60</v>
      </c>
      <c r="AC3324" s="37">
        <v>5</v>
      </c>
    </row>
    <row r="3325" spans="26:29" ht="14.25">
      <c r="Z3325" s="35">
        <v>9512</v>
      </c>
      <c r="AA3325" s="36" t="s">
        <v>58</v>
      </c>
      <c r="AB3325" s="36" t="s">
        <v>61</v>
      </c>
      <c r="AC3325" s="37">
        <v>5</v>
      </c>
    </row>
    <row r="3326" spans="26:29" ht="14.25">
      <c r="Z3326" s="35">
        <v>9513</v>
      </c>
      <c r="AA3326" s="36" t="s">
        <v>58</v>
      </c>
      <c r="AB3326" s="36" t="s">
        <v>62</v>
      </c>
      <c r="AC3326" s="37">
        <v>5</v>
      </c>
    </row>
    <row r="3327" spans="26:29" ht="14.25">
      <c r="Z3327" s="35">
        <v>9514</v>
      </c>
      <c r="AA3327" s="36" t="s">
        <v>58</v>
      </c>
      <c r="AB3327" s="36" t="s">
        <v>63</v>
      </c>
      <c r="AC3327" s="37">
        <v>5</v>
      </c>
    </row>
    <row r="3328" spans="26:29" ht="14.25">
      <c r="Z3328" s="35">
        <v>9515</v>
      </c>
      <c r="AA3328" s="36" t="s">
        <v>58</v>
      </c>
      <c r="AB3328" s="36" t="s">
        <v>64</v>
      </c>
      <c r="AC3328" s="37">
        <v>5</v>
      </c>
    </row>
    <row r="3329" spans="26:29" ht="14.25">
      <c r="Z3329" s="35">
        <v>9516</v>
      </c>
      <c r="AA3329" s="36" t="s">
        <v>58</v>
      </c>
      <c r="AB3329" s="36" t="s">
        <v>65</v>
      </c>
      <c r="AC3329" s="37">
        <v>5</v>
      </c>
    </row>
    <row r="3330" spans="26:29" ht="14.25">
      <c r="Z3330" s="35">
        <v>9517</v>
      </c>
      <c r="AA3330" s="36" t="s">
        <v>58</v>
      </c>
      <c r="AB3330" s="36" t="s">
        <v>66</v>
      </c>
      <c r="AC3330" s="37">
        <v>5</v>
      </c>
    </row>
    <row r="3331" spans="26:29" ht="14.25">
      <c r="Z3331" s="35">
        <v>9521</v>
      </c>
      <c r="AA3331" s="36" t="s">
        <v>58</v>
      </c>
      <c r="AB3331" s="36" t="s">
        <v>67</v>
      </c>
      <c r="AC3331" s="37">
        <v>5</v>
      </c>
    </row>
    <row r="3332" spans="26:29" ht="14.25">
      <c r="Z3332" s="35">
        <v>9522</v>
      </c>
      <c r="AA3332" s="36" t="s">
        <v>58</v>
      </c>
      <c r="AB3332" s="36" t="s">
        <v>68</v>
      </c>
      <c r="AC3332" s="37">
        <v>5</v>
      </c>
    </row>
    <row r="3333" spans="26:29" ht="14.25">
      <c r="Z3333" s="35">
        <v>9523</v>
      </c>
      <c r="AA3333" s="36" t="s">
        <v>58</v>
      </c>
      <c r="AB3333" s="36" t="s">
        <v>69</v>
      </c>
      <c r="AC3333" s="37">
        <v>5</v>
      </c>
    </row>
    <row r="3334" spans="26:29" ht="14.25">
      <c r="Z3334" s="35">
        <v>9531</v>
      </c>
      <c r="AA3334" s="36" t="s">
        <v>58</v>
      </c>
      <c r="AB3334" s="36" t="s">
        <v>70</v>
      </c>
      <c r="AC3334" s="37">
        <v>5</v>
      </c>
    </row>
    <row r="3335" spans="26:29" ht="14.25">
      <c r="Z3335" s="35">
        <v>9532</v>
      </c>
      <c r="AA3335" s="36" t="s">
        <v>2504</v>
      </c>
      <c r="AB3335" s="36" t="s">
        <v>71</v>
      </c>
      <c r="AC3335" s="37">
        <v>5</v>
      </c>
    </row>
    <row r="3336" spans="26:29" ht="14.25">
      <c r="Z3336" s="35">
        <v>9533</v>
      </c>
      <c r="AA3336" s="36" t="s">
        <v>2504</v>
      </c>
      <c r="AB3336" s="36" t="s">
        <v>72</v>
      </c>
      <c r="AC3336" s="37">
        <v>5</v>
      </c>
    </row>
    <row r="3337" spans="26:29" ht="14.25">
      <c r="Z3337" s="35">
        <v>9534</v>
      </c>
      <c r="AA3337" s="36" t="s">
        <v>2504</v>
      </c>
      <c r="AB3337" s="36" t="s">
        <v>73</v>
      </c>
      <c r="AC3337" s="37">
        <v>5</v>
      </c>
    </row>
    <row r="3338" spans="26:29" ht="14.25">
      <c r="Z3338" s="35">
        <v>9541</v>
      </c>
      <c r="AA3338" s="36" t="s">
        <v>58</v>
      </c>
      <c r="AB3338" s="36" t="s">
        <v>74</v>
      </c>
      <c r="AC3338" s="37">
        <v>5</v>
      </c>
    </row>
    <row r="3339" spans="26:29" ht="14.25">
      <c r="Z3339" s="35">
        <v>9542</v>
      </c>
      <c r="AA3339" s="36" t="s">
        <v>58</v>
      </c>
      <c r="AB3339" s="36" t="s">
        <v>75</v>
      </c>
      <c r="AC3339" s="37">
        <v>5</v>
      </c>
    </row>
    <row r="3340" spans="26:29" ht="14.25">
      <c r="Z3340" s="35">
        <v>9544</v>
      </c>
      <c r="AA3340" s="36" t="s">
        <v>58</v>
      </c>
      <c r="AB3340" s="36" t="s">
        <v>76</v>
      </c>
      <c r="AC3340" s="37">
        <v>5</v>
      </c>
    </row>
    <row r="3341" spans="26:29" ht="14.25">
      <c r="Z3341" s="35">
        <v>9545</v>
      </c>
      <c r="AA3341" s="36" t="s">
        <v>58</v>
      </c>
      <c r="AB3341" s="36" t="s">
        <v>77</v>
      </c>
      <c r="AC3341" s="37">
        <v>5</v>
      </c>
    </row>
    <row r="3342" spans="26:29" ht="14.25">
      <c r="Z3342" s="35">
        <v>9547</v>
      </c>
      <c r="AA3342" s="36" t="s">
        <v>58</v>
      </c>
      <c r="AB3342" s="36" t="s">
        <v>78</v>
      </c>
      <c r="AC3342" s="37">
        <v>5</v>
      </c>
    </row>
    <row r="3343" spans="26:29" ht="14.25">
      <c r="Z3343" s="35">
        <v>9548</v>
      </c>
      <c r="AA3343" s="36" t="s">
        <v>58</v>
      </c>
      <c r="AB3343" s="36" t="s">
        <v>79</v>
      </c>
      <c r="AC3343" s="37">
        <v>5</v>
      </c>
    </row>
    <row r="3344" spans="26:29" ht="14.25">
      <c r="Z3344" s="35">
        <v>9549</v>
      </c>
      <c r="AA3344" s="36" t="s">
        <v>58</v>
      </c>
      <c r="AB3344" s="36" t="s">
        <v>80</v>
      </c>
      <c r="AC3344" s="37">
        <v>5</v>
      </c>
    </row>
    <row r="3345" spans="26:29" ht="14.25">
      <c r="Z3345" s="35">
        <v>9551</v>
      </c>
      <c r="AA3345" s="36" t="s">
        <v>58</v>
      </c>
      <c r="AB3345" s="36" t="s">
        <v>81</v>
      </c>
      <c r="AC3345" s="37">
        <v>5</v>
      </c>
    </row>
    <row r="3346" spans="26:29" ht="14.25">
      <c r="Z3346" s="35">
        <v>9552</v>
      </c>
      <c r="AA3346" s="36" t="s">
        <v>58</v>
      </c>
      <c r="AB3346" s="36" t="s">
        <v>82</v>
      </c>
      <c r="AC3346" s="37">
        <v>5</v>
      </c>
    </row>
    <row r="3347" spans="26:29" ht="14.25">
      <c r="Z3347" s="35">
        <v>9553</v>
      </c>
      <c r="AA3347" s="36" t="s">
        <v>58</v>
      </c>
      <c r="AB3347" s="36" t="s">
        <v>83</v>
      </c>
      <c r="AC3347" s="37">
        <v>5</v>
      </c>
    </row>
    <row r="3348" spans="26:29" ht="14.25">
      <c r="Z3348" s="35">
        <v>9554</v>
      </c>
      <c r="AA3348" s="36" t="s">
        <v>58</v>
      </c>
      <c r="AB3348" s="36" t="s">
        <v>84</v>
      </c>
      <c r="AC3348" s="37">
        <v>5</v>
      </c>
    </row>
    <row r="3349" spans="26:29" ht="14.25">
      <c r="Z3349" s="35">
        <v>9555</v>
      </c>
      <c r="AA3349" s="36" t="s">
        <v>58</v>
      </c>
      <c r="AB3349" s="36" t="s">
        <v>85</v>
      </c>
      <c r="AC3349" s="37">
        <v>5</v>
      </c>
    </row>
    <row r="3350" spans="26:29" ht="14.25">
      <c r="Z3350" s="35">
        <v>9556</v>
      </c>
      <c r="AA3350" s="36" t="s">
        <v>58</v>
      </c>
      <c r="AB3350" s="36" t="s">
        <v>86</v>
      </c>
      <c r="AC3350" s="37">
        <v>5</v>
      </c>
    </row>
    <row r="3351" spans="26:29" ht="14.25">
      <c r="Z3351" s="35">
        <v>9561</v>
      </c>
      <c r="AA3351" s="36" t="s">
        <v>58</v>
      </c>
      <c r="AB3351" s="36" t="s">
        <v>87</v>
      </c>
      <c r="AC3351" s="37">
        <v>5</v>
      </c>
    </row>
    <row r="3352" spans="26:29" ht="14.25">
      <c r="Z3352" s="35">
        <v>9600</v>
      </c>
      <c r="AA3352" s="36" t="s">
        <v>58</v>
      </c>
      <c r="AB3352" s="36" t="s">
        <v>88</v>
      </c>
      <c r="AC3352" s="37">
        <v>5</v>
      </c>
    </row>
    <row r="3353" spans="26:29" ht="14.25">
      <c r="Z3353" s="35">
        <v>9601</v>
      </c>
      <c r="AA3353" s="36" t="s">
        <v>58</v>
      </c>
      <c r="AB3353" s="36" t="s">
        <v>88</v>
      </c>
      <c r="AC3353" s="37">
        <v>5</v>
      </c>
    </row>
    <row r="3354" spans="26:29" ht="14.25">
      <c r="Z3354" s="35">
        <v>9602</v>
      </c>
      <c r="AA3354" s="36" t="s">
        <v>58</v>
      </c>
      <c r="AB3354" s="36" t="s">
        <v>88</v>
      </c>
      <c r="AC3354" s="37">
        <v>5</v>
      </c>
    </row>
    <row r="3355" spans="26:29" ht="14.25">
      <c r="Z3355" s="35">
        <v>9608</v>
      </c>
      <c r="AA3355" s="36" t="s">
        <v>58</v>
      </c>
      <c r="AB3355" s="36" t="s">
        <v>88</v>
      </c>
      <c r="AC3355" s="37">
        <v>5</v>
      </c>
    </row>
    <row r="3356" spans="26:29" ht="14.25">
      <c r="Z3356" s="35">
        <v>9609</v>
      </c>
      <c r="AA3356" s="36" t="s">
        <v>58</v>
      </c>
      <c r="AB3356" s="36" t="s">
        <v>88</v>
      </c>
      <c r="AC3356" s="37">
        <v>5</v>
      </c>
    </row>
    <row r="3357" spans="26:29" ht="14.25">
      <c r="Z3357" s="35">
        <v>9611</v>
      </c>
      <c r="AA3357" s="36" t="s">
        <v>58</v>
      </c>
      <c r="AB3357" s="36" t="s">
        <v>89</v>
      </c>
      <c r="AC3357" s="37">
        <v>5</v>
      </c>
    </row>
    <row r="3358" spans="26:29" ht="14.25">
      <c r="Z3358" s="35">
        <v>9612</v>
      </c>
      <c r="AA3358" s="36" t="s">
        <v>58</v>
      </c>
      <c r="AB3358" s="36" t="s">
        <v>90</v>
      </c>
      <c r="AC3358" s="37">
        <v>5</v>
      </c>
    </row>
    <row r="3359" spans="26:29" ht="14.25">
      <c r="Z3359" s="35">
        <v>9621</v>
      </c>
      <c r="AA3359" s="36" t="s">
        <v>58</v>
      </c>
      <c r="AB3359" s="36" t="s">
        <v>91</v>
      </c>
      <c r="AC3359" s="37">
        <v>5</v>
      </c>
    </row>
    <row r="3360" spans="26:29" ht="14.25">
      <c r="Z3360" s="35">
        <v>9622</v>
      </c>
      <c r="AA3360" s="36" t="s">
        <v>58</v>
      </c>
      <c r="AB3360" s="36" t="s">
        <v>92</v>
      </c>
      <c r="AC3360" s="37">
        <v>5</v>
      </c>
    </row>
    <row r="3361" spans="26:29" ht="14.25">
      <c r="Z3361" s="35">
        <v>9623</v>
      </c>
      <c r="AA3361" s="36" t="s">
        <v>58</v>
      </c>
      <c r="AB3361" s="36" t="s">
        <v>93</v>
      </c>
      <c r="AC3361" s="37">
        <v>5</v>
      </c>
    </row>
    <row r="3362" spans="26:29" ht="14.25">
      <c r="Z3362" s="35">
        <v>9624</v>
      </c>
      <c r="AA3362" s="36" t="s">
        <v>58</v>
      </c>
      <c r="AB3362" s="36" t="s">
        <v>94</v>
      </c>
      <c r="AC3362" s="37">
        <v>5</v>
      </c>
    </row>
    <row r="3363" spans="26:29" ht="14.25">
      <c r="Z3363" s="35">
        <v>9625</v>
      </c>
      <c r="AA3363" s="36" t="s">
        <v>58</v>
      </c>
      <c r="AB3363" s="36" t="s">
        <v>95</v>
      </c>
      <c r="AC3363" s="37">
        <v>5</v>
      </c>
    </row>
    <row r="3364" spans="26:29" ht="14.25">
      <c r="Z3364" s="35">
        <v>9631</v>
      </c>
      <c r="AA3364" s="36" t="s">
        <v>58</v>
      </c>
      <c r="AB3364" s="36" t="s">
        <v>96</v>
      </c>
      <c r="AC3364" s="37">
        <v>5</v>
      </c>
    </row>
    <row r="3365" spans="26:29" ht="14.25">
      <c r="Z3365" s="35">
        <v>9632</v>
      </c>
      <c r="AA3365" s="36" t="s">
        <v>58</v>
      </c>
      <c r="AB3365" s="36" t="s">
        <v>97</v>
      </c>
      <c r="AC3365" s="37">
        <v>5</v>
      </c>
    </row>
    <row r="3366" spans="26:29" ht="14.25">
      <c r="Z3366" s="35">
        <v>9633</v>
      </c>
      <c r="AA3366" s="36" t="s">
        <v>58</v>
      </c>
      <c r="AB3366" s="36" t="s">
        <v>98</v>
      </c>
      <c r="AC3366" s="37">
        <v>5</v>
      </c>
    </row>
    <row r="3367" spans="26:29" ht="14.25">
      <c r="Z3367" s="35">
        <v>9634</v>
      </c>
      <c r="AA3367" s="36" t="s">
        <v>58</v>
      </c>
      <c r="AB3367" s="36" t="s">
        <v>99</v>
      </c>
      <c r="AC3367" s="37">
        <v>5</v>
      </c>
    </row>
    <row r="3368" spans="26:29" ht="14.25">
      <c r="Z3368" s="35">
        <v>9635</v>
      </c>
      <c r="AA3368" s="36" t="s">
        <v>58</v>
      </c>
      <c r="AB3368" s="36" t="s">
        <v>100</v>
      </c>
      <c r="AC3368" s="37">
        <v>5</v>
      </c>
    </row>
    <row r="3369" spans="26:29" ht="14.25">
      <c r="Z3369" s="35">
        <v>9636</v>
      </c>
      <c r="AA3369" s="36" t="s">
        <v>58</v>
      </c>
      <c r="AB3369" s="36" t="s">
        <v>101</v>
      </c>
      <c r="AC3369" s="37">
        <v>5</v>
      </c>
    </row>
    <row r="3370" spans="26:29" ht="14.25">
      <c r="Z3370" s="35">
        <v>9641</v>
      </c>
      <c r="AA3370" s="36" t="s">
        <v>58</v>
      </c>
      <c r="AB3370" s="36" t="s">
        <v>102</v>
      </c>
      <c r="AC3370" s="37">
        <v>5</v>
      </c>
    </row>
    <row r="3371" spans="26:29" ht="14.25">
      <c r="Z3371" s="35">
        <v>9643</v>
      </c>
      <c r="AA3371" s="36" t="s">
        <v>58</v>
      </c>
      <c r="AB3371" s="36" t="s">
        <v>103</v>
      </c>
      <c r="AC3371" s="37">
        <v>5</v>
      </c>
    </row>
    <row r="3372" spans="26:29" ht="14.25">
      <c r="Z3372" s="35">
        <v>9651</v>
      </c>
      <c r="AA3372" s="36" t="s">
        <v>58</v>
      </c>
      <c r="AB3372" s="36" t="s">
        <v>104</v>
      </c>
      <c r="AC3372" s="37">
        <v>5</v>
      </c>
    </row>
    <row r="3373" spans="26:29" ht="14.25">
      <c r="Z3373" s="35">
        <v>9652</v>
      </c>
      <c r="AA3373" s="36" t="s">
        <v>58</v>
      </c>
      <c r="AB3373" s="36" t="s">
        <v>105</v>
      </c>
      <c r="AC3373" s="37">
        <v>5</v>
      </c>
    </row>
    <row r="3374" spans="26:29" ht="14.25">
      <c r="Z3374" s="35">
        <v>9653</v>
      </c>
      <c r="AA3374" s="36" t="s">
        <v>58</v>
      </c>
      <c r="AB3374" s="36" t="s">
        <v>106</v>
      </c>
      <c r="AC3374" s="37">
        <v>5</v>
      </c>
    </row>
    <row r="3375" spans="26:29" ht="14.25">
      <c r="Z3375" s="35">
        <v>9654</v>
      </c>
      <c r="AA3375" s="36" t="s">
        <v>58</v>
      </c>
      <c r="AB3375" s="36" t="s">
        <v>107</v>
      </c>
      <c r="AC3375" s="37">
        <v>5</v>
      </c>
    </row>
    <row r="3376" spans="26:29" ht="14.25">
      <c r="Z3376" s="35">
        <v>9661</v>
      </c>
      <c r="AA3376" s="36" t="s">
        <v>58</v>
      </c>
      <c r="AB3376" s="36" t="s">
        <v>108</v>
      </c>
      <c r="AC3376" s="37">
        <v>5</v>
      </c>
    </row>
    <row r="3377" spans="26:29" ht="14.25">
      <c r="Z3377" s="35">
        <v>9662</v>
      </c>
      <c r="AA3377" s="36" t="s">
        <v>58</v>
      </c>
      <c r="AB3377" s="36" t="s">
        <v>109</v>
      </c>
      <c r="AC3377" s="37">
        <v>5</v>
      </c>
    </row>
    <row r="3378" spans="26:29" ht="14.25">
      <c r="Z3378" s="35">
        <v>9663</v>
      </c>
      <c r="AA3378" s="36" t="s">
        <v>58</v>
      </c>
      <c r="AB3378" s="36" t="s">
        <v>110</v>
      </c>
      <c r="AC3378" s="37">
        <v>5</v>
      </c>
    </row>
    <row r="3379" spans="26:29" ht="14.25">
      <c r="Z3379" s="35">
        <v>9664</v>
      </c>
      <c r="AA3379" s="36" t="s">
        <v>58</v>
      </c>
      <c r="AB3379" s="36" t="s">
        <v>111</v>
      </c>
      <c r="AC3379" s="37">
        <v>5</v>
      </c>
    </row>
    <row r="3380" spans="26:29" ht="14.25">
      <c r="Z3380" s="35">
        <v>9665</v>
      </c>
      <c r="AA3380" s="36" t="s">
        <v>58</v>
      </c>
      <c r="AB3380" s="36" t="s">
        <v>112</v>
      </c>
      <c r="AC3380" s="37">
        <v>5</v>
      </c>
    </row>
    <row r="3381" spans="26:29" ht="14.25">
      <c r="Z3381" s="35">
        <v>9671</v>
      </c>
      <c r="AA3381" s="36" t="s">
        <v>58</v>
      </c>
      <c r="AB3381" s="36" t="s">
        <v>113</v>
      </c>
      <c r="AC3381" s="37">
        <v>5</v>
      </c>
    </row>
    <row r="3382" spans="26:29" ht="14.25">
      <c r="Z3382" s="35">
        <v>9672</v>
      </c>
      <c r="AA3382" s="36" t="s">
        <v>58</v>
      </c>
      <c r="AB3382" s="36" t="s">
        <v>114</v>
      </c>
      <c r="AC3382" s="37">
        <v>5</v>
      </c>
    </row>
    <row r="3383" spans="26:29" ht="14.25">
      <c r="Z3383" s="35">
        <v>9673</v>
      </c>
      <c r="AA3383" s="36" t="s">
        <v>58</v>
      </c>
      <c r="AB3383" s="36" t="s">
        <v>115</v>
      </c>
      <c r="AC3383" s="37">
        <v>5</v>
      </c>
    </row>
    <row r="3384" spans="26:29" ht="14.25">
      <c r="Z3384" s="35">
        <v>9674</v>
      </c>
      <c r="AA3384" s="36" t="s">
        <v>58</v>
      </c>
      <c r="AB3384" s="36" t="s">
        <v>116</v>
      </c>
      <c r="AC3384" s="37">
        <v>5</v>
      </c>
    </row>
    <row r="3385" spans="26:29" ht="14.25">
      <c r="Z3385" s="35">
        <v>9675</v>
      </c>
      <c r="AA3385" s="36" t="s">
        <v>58</v>
      </c>
      <c r="AB3385" s="36" t="s">
        <v>117</v>
      </c>
      <c r="AC3385" s="37">
        <v>5</v>
      </c>
    </row>
    <row r="3386" spans="26:29" ht="14.25">
      <c r="Z3386" s="35">
        <v>9676</v>
      </c>
      <c r="AA3386" s="36" t="s">
        <v>58</v>
      </c>
      <c r="AB3386" s="36" t="s">
        <v>118</v>
      </c>
      <c r="AC3386" s="37">
        <v>5</v>
      </c>
    </row>
    <row r="3387" spans="26:29" ht="14.25">
      <c r="Z3387" s="35">
        <v>9681</v>
      </c>
      <c r="AA3387" s="36" t="s">
        <v>58</v>
      </c>
      <c r="AB3387" s="36" t="s">
        <v>119</v>
      </c>
      <c r="AC3387" s="37">
        <v>5</v>
      </c>
    </row>
    <row r="3388" spans="26:29" ht="14.25">
      <c r="Z3388" s="35">
        <v>9682</v>
      </c>
      <c r="AA3388" s="36" t="s">
        <v>58</v>
      </c>
      <c r="AB3388" s="36" t="s">
        <v>120</v>
      </c>
      <c r="AC3388" s="37">
        <v>5</v>
      </c>
    </row>
    <row r="3389" spans="26:29" ht="14.25">
      <c r="Z3389" s="35">
        <v>9683</v>
      </c>
      <c r="AA3389" s="36" t="s">
        <v>58</v>
      </c>
      <c r="AB3389" s="36" t="s">
        <v>121</v>
      </c>
      <c r="AC3389" s="37">
        <v>5</v>
      </c>
    </row>
    <row r="3390" spans="26:29" ht="14.25">
      <c r="Z3390" s="35">
        <v>9684</v>
      </c>
      <c r="AA3390" s="36" t="s">
        <v>58</v>
      </c>
      <c r="AB3390" s="36" t="s">
        <v>122</v>
      </c>
      <c r="AC3390" s="37">
        <v>5</v>
      </c>
    </row>
    <row r="3391" spans="26:29" ht="14.25">
      <c r="Z3391" s="35">
        <v>9685</v>
      </c>
      <c r="AA3391" s="36" t="s">
        <v>58</v>
      </c>
      <c r="AB3391" s="36" t="s">
        <v>123</v>
      </c>
      <c r="AC3391" s="37">
        <v>5</v>
      </c>
    </row>
    <row r="3392" spans="26:29" ht="14.25">
      <c r="Z3392" s="35">
        <v>9700</v>
      </c>
      <c r="AA3392" s="36" t="s">
        <v>58</v>
      </c>
      <c r="AB3392" s="36" t="s">
        <v>124</v>
      </c>
      <c r="AC3392" s="37">
        <v>4</v>
      </c>
    </row>
    <row r="3393" spans="26:29" ht="14.25">
      <c r="Z3393" s="35">
        <v>9701</v>
      </c>
      <c r="AA3393" s="36" t="s">
        <v>58</v>
      </c>
      <c r="AB3393" s="36" t="s">
        <v>124</v>
      </c>
      <c r="AC3393" s="37">
        <v>4</v>
      </c>
    </row>
    <row r="3394" spans="26:29" ht="14.25">
      <c r="Z3394" s="35">
        <v>9702</v>
      </c>
      <c r="AA3394" s="36" t="s">
        <v>58</v>
      </c>
      <c r="AB3394" s="36" t="s">
        <v>124</v>
      </c>
      <c r="AC3394" s="37">
        <v>4</v>
      </c>
    </row>
    <row r="3395" spans="26:29" ht="14.25">
      <c r="Z3395" s="35">
        <v>9703</v>
      </c>
      <c r="AA3395" s="36" t="s">
        <v>58</v>
      </c>
      <c r="AB3395" s="36" t="s">
        <v>124</v>
      </c>
      <c r="AC3395" s="37">
        <v>4</v>
      </c>
    </row>
    <row r="3396" spans="26:29" ht="14.25">
      <c r="Z3396" s="35">
        <v>9704</v>
      </c>
      <c r="AA3396" s="36" t="s">
        <v>58</v>
      </c>
      <c r="AB3396" s="36" t="s">
        <v>124</v>
      </c>
      <c r="AC3396" s="37">
        <v>4</v>
      </c>
    </row>
    <row r="3397" spans="26:29" ht="14.25">
      <c r="Z3397" s="35">
        <v>9705</v>
      </c>
      <c r="AA3397" s="36" t="s">
        <v>58</v>
      </c>
      <c r="AB3397" s="36" t="s">
        <v>124</v>
      </c>
      <c r="AC3397" s="37">
        <v>4</v>
      </c>
    </row>
    <row r="3398" spans="26:29" ht="14.25">
      <c r="Z3398" s="35">
        <v>9706</v>
      </c>
      <c r="AA3398" s="36" t="s">
        <v>58</v>
      </c>
      <c r="AB3398" s="36" t="s">
        <v>124</v>
      </c>
      <c r="AC3398" s="37">
        <v>4</v>
      </c>
    </row>
    <row r="3399" spans="26:29" ht="14.25">
      <c r="Z3399" s="35">
        <v>9707</v>
      </c>
      <c r="AA3399" s="36" t="s">
        <v>58</v>
      </c>
      <c r="AB3399" s="36" t="s">
        <v>124</v>
      </c>
      <c r="AC3399" s="37">
        <v>4</v>
      </c>
    </row>
    <row r="3400" spans="26:29" ht="14.25">
      <c r="Z3400" s="35">
        <v>9708</v>
      </c>
      <c r="AA3400" s="36" t="s">
        <v>58</v>
      </c>
      <c r="AB3400" s="36" t="s">
        <v>124</v>
      </c>
      <c r="AC3400" s="37">
        <v>4</v>
      </c>
    </row>
    <row r="3401" spans="26:29" ht="14.25">
      <c r="Z3401" s="35">
        <v>9709</v>
      </c>
      <c r="AA3401" s="36" t="s">
        <v>58</v>
      </c>
      <c r="AB3401" s="36" t="s">
        <v>124</v>
      </c>
      <c r="AC3401" s="37">
        <v>4</v>
      </c>
    </row>
    <row r="3402" spans="26:29" ht="14.25">
      <c r="Z3402" s="35">
        <v>9710</v>
      </c>
      <c r="AA3402" s="36" t="s">
        <v>58</v>
      </c>
      <c r="AB3402" s="36" t="s">
        <v>124</v>
      </c>
      <c r="AC3402" s="37">
        <v>4</v>
      </c>
    </row>
    <row r="3403" spans="26:29" ht="14.25">
      <c r="Z3403" s="35">
        <v>9719</v>
      </c>
      <c r="AA3403" s="36" t="s">
        <v>58</v>
      </c>
      <c r="AB3403" s="36" t="s">
        <v>124</v>
      </c>
      <c r="AC3403" s="37">
        <v>4</v>
      </c>
    </row>
    <row r="3404" spans="26:29" ht="14.25">
      <c r="Z3404" s="35">
        <v>9721</v>
      </c>
      <c r="AA3404" s="36" t="s">
        <v>58</v>
      </c>
      <c r="AB3404" s="36" t="s">
        <v>125</v>
      </c>
      <c r="AC3404" s="37">
        <v>5</v>
      </c>
    </row>
    <row r="3405" spans="26:29" ht="14.25">
      <c r="Z3405" s="35">
        <v>9722</v>
      </c>
      <c r="AA3405" s="36" t="s">
        <v>58</v>
      </c>
      <c r="AB3405" s="36" t="s">
        <v>126</v>
      </c>
      <c r="AC3405" s="37">
        <v>5</v>
      </c>
    </row>
    <row r="3406" spans="26:29" ht="14.25">
      <c r="Z3406" s="35">
        <v>9723</v>
      </c>
      <c r="AA3406" s="36" t="s">
        <v>58</v>
      </c>
      <c r="AB3406" s="36" t="s">
        <v>127</v>
      </c>
      <c r="AC3406" s="37">
        <v>5</v>
      </c>
    </row>
    <row r="3407" spans="26:29" ht="14.25">
      <c r="Z3407" s="35">
        <v>9724</v>
      </c>
      <c r="AA3407" s="36" t="s">
        <v>58</v>
      </c>
      <c r="AB3407" s="36" t="s">
        <v>128</v>
      </c>
      <c r="AC3407" s="37">
        <v>5</v>
      </c>
    </row>
    <row r="3408" spans="26:29" ht="14.25">
      <c r="Z3408" s="35">
        <v>9725</v>
      </c>
      <c r="AA3408" s="36" t="s">
        <v>58</v>
      </c>
      <c r="AB3408" s="36" t="s">
        <v>129</v>
      </c>
      <c r="AC3408" s="37">
        <v>5</v>
      </c>
    </row>
    <row r="3409" spans="26:29" ht="14.25">
      <c r="Z3409" s="35">
        <v>9726</v>
      </c>
      <c r="AA3409" s="36" t="s">
        <v>58</v>
      </c>
      <c r="AB3409" s="36" t="s">
        <v>130</v>
      </c>
      <c r="AC3409" s="37">
        <v>5</v>
      </c>
    </row>
    <row r="3410" spans="26:29" ht="14.25">
      <c r="Z3410" s="35">
        <v>9727</v>
      </c>
      <c r="AA3410" s="36" t="s">
        <v>58</v>
      </c>
      <c r="AB3410" s="36" t="s">
        <v>131</v>
      </c>
      <c r="AC3410" s="37">
        <v>5</v>
      </c>
    </row>
    <row r="3411" spans="26:29" ht="14.25">
      <c r="Z3411" s="35">
        <v>9730</v>
      </c>
      <c r="AA3411" s="36" t="s">
        <v>58</v>
      </c>
      <c r="AB3411" s="36" t="s">
        <v>132</v>
      </c>
      <c r="AC3411" s="37">
        <v>5</v>
      </c>
    </row>
    <row r="3412" spans="26:29" ht="14.25">
      <c r="Z3412" s="35">
        <v>9731</v>
      </c>
      <c r="AA3412" s="36" t="s">
        <v>58</v>
      </c>
      <c r="AB3412" s="36" t="s">
        <v>132</v>
      </c>
      <c r="AC3412" s="37">
        <v>5</v>
      </c>
    </row>
    <row r="3413" spans="26:29" ht="14.25">
      <c r="Z3413" s="35">
        <v>9732</v>
      </c>
      <c r="AA3413" s="36" t="s">
        <v>58</v>
      </c>
      <c r="AB3413" s="36" t="s">
        <v>132</v>
      </c>
      <c r="AC3413" s="37">
        <v>5</v>
      </c>
    </row>
    <row r="3414" spans="26:29" ht="14.25">
      <c r="Z3414" s="35">
        <v>9733</v>
      </c>
      <c r="AA3414" s="36" t="s">
        <v>58</v>
      </c>
      <c r="AB3414" s="36" t="s">
        <v>133</v>
      </c>
      <c r="AC3414" s="37">
        <v>5</v>
      </c>
    </row>
    <row r="3415" spans="26:29" ht="14.25">
      <c r="Z3415" s="35">
        <v>9734</v>
      </c>
      <c r="AA3415" s="36" t="s">
        <v>58</v>
      </c>
      <c r="AB3415" s="36" t="s">
        <v>134</v>
      </c>
      <c r="AC3415" s="37">
        <v>5</v>
      </c>
    </row>
    <row r="3416" spans="26:29" ht="14.25">
      <c r="Z3416" s="35">
        <v>9735</v>
      </c>
      <c r="AA3416" s="36" t="s">
        <v>58</v>
      </c>
      <c r="AB3416" s="36" t="s">
        <v>135</v>
      </c>
      <c r="AC3416" s="37">
        <v>5</v>
      </c>
    </row>
    <row r="3417" spans="26:29" ht="14.25">
      <c r="Z3417" s="35">
        <v>9736</v>
      </c>
      <c r="AA3417" s="36" t="s">
        <v>58</v>
      </c>
      <c r="AB3417" s="36" t="s">
        <v>136</v>
      </c>
      <c r="AC3417" s="37">
        <v>5</v>
      </c>
    </row>
    <row r="3418" spans="26:29" ht="14.25">
      <c r="Z3418" s="35">
        <v>9737</v>
      </c>
      <c r="AA3418" s="36" t="s">
        <v>58</v>
      </c>
      <c r="AB3418" s="36" t="s">
        <v>137</v>
      </c>
      <c r="AC3418" s="37">
        <v>5</v>
      </c>
    </row>
    <row r="3419" spans="26:29" ht="14.25">
      <c r="Z3419" s="35">
        <v>9738</v>
      </c>
      <c r="AA3419" s="36" t="s">
        <v>58</v>
      </c>
      <c r="AB3419" s="36" t="s">
        <v>138</v>
      </c>
      <c r="AC3419" s="37">
        <v>5</v>
      </c>
    </row>
    <row r="3420" spans="26:29" ht="14.25">
      <c r="Z3420" s="35">
        <v>9739</v>
      </c>
      <c r="AA3420" s="36" t="s">
        <v>58</v>
      </c>
      <c r="AB3420" s="36" t="s">
        <v>139</v>
      </c>
      <c r="AC3420" s="37">
        <v>5</v>
      </c>
    </row>
    <row r="3421" spans="26:29" ht="14.25">
      <c r="Z3421" s="35">
        <v>9740</v>
      </c>
      <c r="AA3421" s="36" t="s">
        <v>58</v>
      </c>
      <c r="AB3421" s="36" t="s">
        <v>140</v>
      </c>
      <c r="AC3421" s="37">
        <v>5</v>
      </c>
    </row>
    <row r="3422" spans="26:29" ht="14.25">
      <c r="Z3422" s="35">
        <v>9741</v>
      </c>
      <c r="AA3422" s="36" t="s">
        <v>58</v>
      </c>
      <c r="AB3422" s="36" t="s">
        <v>141</v>
      </c>
      <c r="AC3422" s="37">
        <v>5</v>
      </c>
    </row>
    <row r="3423" spans="26:29" ht="14.25">
      <c r="Z3423" s="35">
        <v>9742</v>
      </c>
      <c r="AA3423" s="36" t="s">
        <v>58</v>
      </c>
      <c r="AB3423" s="36" t="s">
        <v>142</v>
      </c>
      <c r="AC3423" s="37">
        <v>5</v>
      </c>
    </row>
    <row r="3424" spans="26:29" ht="14.25">
      <c r="Z3424" s="35">
        <v>9743</v>
      </c>
      <c r="AA3424" s="36" t="s">
        <v>58</v>
      </c>
      <c r="AB3424" s="36" t="s">
        <v>143</v>
      </c>
      <c r="AC3424" s="37">
        <v>5</v>
      </c>
    </row>
    <row r="3425" spans="26:29" ht="14.25">
      <c r="Z3425" s="35">
        <v>9744</v>
      </c>
      <c r="AA3425" s="36" t="s">
        <v>58</v>
      </c>
      <c r="AB3425" s="36" t="s">
        <v>144</v>
      </c>
      <c r="AC3425" s="37">
        <v>5</v>
      </c>
    </row>
    <row r="3426" spans="26:29" ht="14.25">
      <c r="Z3426" s="35">
        <v>9745</v>
      </c>
      <c r="AA3426" s="36" t="s">
        <v>58</v>
      </c>
      <c r="AB3426" s="36" t="s">
        <v>145</v>
      </c>
      <c r="AC3426" s="37">
        <v>5</v>
      </c>
    </row>
    <row r="3427" spans="26:29" ht="14.25">
      <c r="Z3427" s="35">
        <v>9746</v>
      </c>
      <c r="AA3427" s="36" t="s">
        <v>58</v>
      </c>
      <c r="AB3427" s="36" t="s">
        <v>146</v>
      </c>
      <c r="AC3427" s="37">
        <v>5</v>
      </c>
    </row>
    <row r="3428" spans="26:29" ht="14.25">
      <c r="Z3428" s="35">
        <v>9747</v>
      </c>
      <c r="AA3428" s="36" t="s">
        <v>58</v>
      </c>
      <c r="AB3428" s="36" t="s">
        <v>147</v>
      </c>
      <c r="AC3428" s="37">
        <v>5</v>
      </c>
    </row>
    <row r="3429" spans="26:29" ht="14.25">
      <c r="Z3429" s="35">
        <v>9748</v>
      </c>
      <c r="AA3429" s="36" t="s">
        <v>58</v>
      </c>
      <c r="AB3429" s="36" t="s">
        <v>148</v>
      </c>
      <c r="AC3429" s="37">
        <v>5</v>
      </c>
    </row>
    <row r="3430" spans="26:29" ht="14.25">
      <c r="Z3430" s="35">
        <v>9749</v>
      </c>
      <c r="AA3430" s="36" t="s">
        <v>58</v>
      </c>
      <c r="AB3430" s="36" t="s">
        <v>149</v>
      </c>
      <c r="AC3430" s="37">
        <v>5</v>
      </c>
    </row>
    <row r="3431" spans="26:29" ht="14.25">
      <c r="Z3431" s="35">
        <v>9751</v>
      </c>
      <c r="AA3431" s="36" t="s">
        <v>58</v>
      </c>
      <c r="AB3431" s="36" t="s">
        <v>150</v>
      </c>
      <c r="AC3431" s="37">
        <v>5</v>
      </c>
    </row>
    <row r="3432" spans="26:29" ht="14.25">
      <c r="Z3432" s="35">
        <v>9752</v>
      </c>
      <c r="AA3432" s="36" t="s">
        <v>58</v>
      </c>
      <c r="AB3432" s="36" t="s">
        <v>151</v>
      </c>
      <c r="AC3432" s="37">
        <v>5</v>
      </c>
    </row>
    <row r="3433" spans="26:29" ht="14.25">
      <c r="Z3433" s="35">
        <v>9754</v>
      </c>
      <c r="AA3433" s="36" t="s">
        <v>58</v>
      </c>
      <c r="AB3433" s="36" t="s">
        <v>152</v>
      </c>
      <c r="AC3433" s="37">
        <v>5</v>
      </c>
    </row>
    <row r="3434" spans="26:29" ht="14.25">
      <c r="Z3434" s="35">
        <v>9756</v>
      </c>
      <c r="AA3434" s="36" t="s">
        <v>58</v>
      </c>
      <c r="AB3434" s="36" t="s">
        <v>153</v>
      </c>
      <c r="AC3434" s="37">
        <v>5</v>
      </c>
    </row>
    <row r="3435" spans="26:29" ht="14.25">
      <c r="Z3435" s="35">
        <v>9757</v>
      </c>
      <c r="AA3435" s="36" t="s">
        <v>58</v>
      </c>
      <c r="AB3435" s="36" t="s">
        <v>154</v>
      </c>
      <c r="AC3435" s="37">
        <v>5</v>
      </c>
    </row>
    <row r="3436" spans="26:29" ht="14.25">
      <c r="Z3436" s="35">
        <v>9761</v>
      </c>
      <c r="AA3436" s="36" t="s">
        <v>58</v>
      </c>
      <c r="AB3436" s="36" t="s">
        <v>155</v>
      </c>
      <c r="AC3436" s="37">
        <v>5</v>
      </c>
    </row>
    <row r="3437" spans="26:29" ht="14.25">
      <c r="Z3437" s="35">
        <v>9762</v>
      </c>
      <c r="AA3437" s="36" t="s">
        <v>58</v>
      </c>
      <c r="AB3437" s="36" t="s">
        <v>156</v>
      </c>
      <c r="AC3437" s="37">
        <v>5</v>
      </c>
    </row>
    <row r="3438" spans="26:29" ht="14.25">
      <c r="Z3438" s="35">
        <v>9763</v>
      </c>
      <c r="AA3438" s="36" t="s">
        <v>58</v>
      </c>
      <c r="AB3438" s="36" t="s">
        <v>157</v>
      </c>
      <c r="AC3438" s="37">
        <v>5</v>
      </c>
    </row>
    <row r="3439" spans="26:29" ht="14.25">
      <c r="Z3439" s="35">
        <v>9764</v>
      </c>
      <c r="AA3439" s="36" t="s">
        <v>58</v>
      </c>
      <c r="AB3439" s="36" t="s">
        <v>158</v>
      </c>
      <c r="AC3439" s="37">
        <v>5</v>
      </c>
    </row>
    <row r="3440" spans="26:29" ht="14.25">
      <c r="Z3440" s="35">
        <v>9766</v>
      </c>
      <c r="AA3440" s="36" t="s">
        <v>58</v>
      </c>
      <c r="AB3440" s="36" t="s">
        <v>159</v>
      </c>
      <c r="AC3440" s="37">
        <v>5</v>
      </c>
    </row>
    <row r="3441" spans="26:29" ht="14.25">
      <c r="Z3441" s="35">
        <v>9771</v>
      </c>
      <c r="AA3441" s="36" t="s">
        <v>58</v>
      </c>
      <c r="AB3441" s="36" t="s">
        <v>160</v>
      </c>
      <c r="AC3441" s="37">
        <v>5</v>
      </c>
    </row>
    <row r="3442" spans="26:29" ht="14.25">
      <c r="Z3442" s="35">
        <v>9772</v>
      </c>
      <c r="AA3442" s="36" t="s">
        <v>58</v>
      </c>
      <c r="AB3442" s="36" t="s">
        <v>161</v>
      </c>
      <c r="AC3442" s="37">
        <v>5</v>
      </c>
    </row>
    <row r="3443" spans="26:29" ht="14.25">
      <c r="Z3443" s="35">
        <v>9773</v>
      </c>
      <c r="AA3443" s="36" t="s">
        <v>58</v>
      </c>
      <c r="AB3443" s="36" t="s">
        <v>162</v>
      </c>
      <c r="AC3443" s="37">
        <v>5</v>
      </c>
    </row>
    <row r="3444" spans="26:29" ht="14.25">
      <c r="Z3444" s="35">
        <v>9774</v>
      </c>
      <c r="AA3444" s="36" t="s">
        <v>58</v>
      </c>
      <c r="AB3444" s="36" t="s">
        <v>163</v>
      </c>
      <c r="AC3444" s="37">
        <v>5</v>
      </c>
    </row>
    <row r="3445" spans="26:29" ht="14.25">
      <c r="Z3445" s="35">
        <v>9775</v>
      </c>
      <c r="AA3445" s="36" t="s">
        <v>58</v>
      </c>
      <c r="AB3445" s="36" t="s">
        <v>164</v>
      </c>
      <c r="AC3445" s="37">
        <v>5</v>
      </c>
    </row>
    <row r="3446" spans="26:29" ht="14.25">
      <c r="Z3446" s="35">
        <v>9776</v>
      </c>
      <c r="AA3446" s="36" t="s">
        <v>58</v>
      </c>
      <c r="AB3446" s="36" t="s">
        <v>165</v>
      </c>
      <c r="AC3446" s="37">
        <v>5</v>
      </c>
    </row>
    <row r="3447" spans="26:29" ht="14.25">
      <c r="Z3447" s="35">
        <v>9777</v>
      </c>
      <c r="AA3447" s="36" t="s">
        <v>58</v>
      </c>
      <c r="AB3447" s="36" t="s">
        <v>166</v>
      </c>
      <c r="AC3447" s="37">
        <v>5</v>
      </c>
    </row>
    <row r="3448" spans="26:29" ht="14.25">
      <c r="Z3448" s="35">
        <v>9781</v>
      </c>
      <c r="AA3448" s="36" t="s">
        <v>58</v>
      </c>
      <c r="AB3448" s="36" t="s">
        <v>167</v>
      </c>
      <c r="AC3448" s="37">
        <v>5</v>
      </c>
    </row>
    <row r="3449" spans="26:29" ht="14.25">
      <c r="Z3449" s="35">
        <v>9782</v>
      </c>
      <c r="AA3449" s="36" t="s">
        <v>58</v>
      </c>
      <c r="AB3449" s="36" t="s">
        <v>168</v>
      </c>
      <c r="AC3449" s="37">
        <v>5</v>
      </c>
    </row>
    <row r="3450" spans="26:29" ht="14.25">
      <c r="Z3450" s="35">
        <v>9783</v>
      </c>
      <c r="AA3450" s="36" t="s">
        <v>58</v>
      </c>
      <c r="AB3450" s="36" t="s">
        <v>169</v>
      </c>
      <c r="AC3450" s="37">
        <v>5</v>
      </c>
    </row>
    <row r="3451" spans="26:29" ht="14.25">
      <c r="Z3451" s="35">
        <v>9784</v>
      </c>
      <c r="AA3451" s="36" t="s">
        <v>58</v>
      </c>
      <c r="AB3451" s="36" t="s">
        <v>170</v>
      </c>
      <c r="AC3451" s="37">
        <v>5</v>
      </c>
    </row>
    <row r="3452" spans="26:29" ht="14.25">
      <c r="Z3452" s="35">
        <v>9789</v>
      </c>
      <c r="AA3452" s="36" t="s">
        <v>58</v>
      </c>
      <c r="AB3452" s="36" t="s">
        <v>171</v>
      </c>
      <c r="AC3452" s="37">
        <v>5</v>
      </c>
    </row>
    <row r="3453" spans="26:29" ht="14.25">
      <c r="Z3453" s="35">
        <v>9791</v>
      </c>
      <c r="AA3453" s="36" t="s">
        <v>58</v>
      </c>
      <c r="AB3453" s="36" t="s">
        <v>172</v>
      </c>
      <c r="AC3453" s="37">
        <v>5</v>
      </c>
    </row>
    <row r="3454" spans="26:29" ht="14.25">
      <c r="Z3454" s="35">
        <v>9792</v>
      </c>
      <c r="AA3454" s="36" t="s">
        <v>58</v>
      </c>
      <c r="AB3454" s="36" t="s">
        <v>173</v>
      </c>
      <c r="AC3454" s="37">
        <v>5</v>
      </c>
    </row>
    <row r="3455" spans="26:29" ht="14.25">
      <c r="Z3455" s="35">
        <v>9793</v>
      </c>
      <c r="AA3455" s="36" t="s">
        <v>58</v>
      </c>
      <c r="AB3455" s="36" t="s">
        <v>174</v>
      </c>
      <c r="AC3455" s="37">
        <v>5</v>
      </c>
    </row>
    <row r="3456" spans="26:29" ht="14.25">
      <c r="Z3456" s="35">
        <v>9794</v>
      </c>
      <c r="AA3456" s="36" t="s">
        <v>58</v>
      </c>
      <c r="AB3456" s="36" t="s">
        <v>175</v>
      </c>
      <c r="AC3456" s="37">
        <v>5</v>
      </c>
    </row>
    <row r="3457" spans="26:29" ht="14.25">
      <c r="Z3457" s="35">
        <v>9795</v>
      </c>
      <c r="AA3457" s="36" t="s">
        <v>58</v>
      </c>
      <c r="AB3457" s="36" t="s">
        <v>176</v>
      </c>
      <c r="AC3457" s="37">
        <v>5</v>
      </c>
    </row>
    <row r="3458" spans="26:29" ht="14.25">
      <c r="Z3458" s="35">
        <v>9796</v>
      </c>
      <c r="AA3458" s="36" t="s">
        <v>58</v>
      </c>
      <c r="AB3458" s="36" t="s">
        <v>177</v>
      </c>
      <c r="AC3458" s="37">
        <v>5</v>
      </c>
    </row>
    <row r="3459" spans="26:29" ht="14.25">
      <c r="Z3459" s="35">
        <v>9797</v>
      </c>
      <c r="AA3459" s="36" t="s">
        <v>58</v>
      </c>
      <c r="AB3459" s="36" t="s">
        <v>178</v>
      </c>
      <c r="AC3459" s="37">
        <v>5</v>
      </c>
    </row>
    <row r="3460" spans="26:29" ht="14.25">
      <c r="Z3460" s="35">
        <v>9798</v>
      </c>
      <c r="AA3460" s="36" t="s">
        <v>58</v>
      </c>
      <c r="AB3460" s="36" t="s">
        <v>179</v>
      </c>
      <c r="AC3460" s="37">
        <v>5</v>
      </c>
    </row>
    <row r="3461" spans="26:29" ht="14.25">
      <c r="Z3461" s="35">
        <v>9799</v>
      </c>
      <c r="AA3461" s="36" t="s">
        <v>58</v>
      </c>
      <c r="AB3461" s="36" t="s">
        <v>180</v>
      </c>
      <c r="AC3461" s="37">
        <v>5</v>
      </c>
    </row>
    <row r="3462" spans="26:29" ht="14.25">
      <c r="Z3462" s="35">
        <v>9800</v>
      </c>
      <c r="AA3462" s="36" t="s">
        <v>58</v>
      </c>
      <c r="AB3462" s="36" t="s">
        <v>181</v>
      </c>
      <c r="AC3462" s="37">
        <v>5</v>
      </c>
    </row>
    <row r="3463" spans="26:29" ht="14.25">
      <c r="Z3463" s="35">
        <v>9801</v>
      </c>
      <c r="AA3463" s="36" t="s">
        <v>58</v>
      </c>
      <c r="AB3463" s="36" t="s">
        <v>181</v>
      </c>
      <c r="AC3463" s="37">
        <v>5</v>
      </c>
    </row>
    <row r="3464" spans="26:29" ht="14.25">
      <c r="Z3464" s="35">
        <v>9811</v>
      </c>
      <c r="AA3464" s="36" t="s">
        <v>58</v>
      </c>
      <c r="AB3464" s="36" t="s">
        <v>182</v>
      </c>
      <c r="AC3464" s="37">
        <v>5</v>
      </c>
    </row>
    <row r="3465" spans="26:29" ht="14.25">
      <c r="Z3465" s="35">
        <v>9812</v>
      </c>
      <c r="AA3465" s="36" t="s">
        <v>58</v>
      </c>
      <c r="AB3465" s="36" t="s">
        <v>183</v>
      </c>
      <c r="AC3465" s="37">
        <v>5</v>
      </c>
    </row>
    <row r="3466" spans="26:29" ht="14.25">
      <c r="Z3466" s="35">
        <v>9813</v>
      </c>
      <c r="AA3466" s="36" t="s">
        <v>58</v>
      </c>
      <c r="AB3466" s="36" t="s">
        <v>184</v>
      </c>
      <c r="AC3466" s="37">
        <v>5</v>
      </c>
    </row>
    <row r="3467" spans="26:29" ht="14.25">
      <c r="Z3467" s="35">
        <v>9814</v>
      </c>
      <c r="AA3467" s="36" t="s">
        <v>58</v>
      </c>
      <c r="AB3467" s="36" t="s">
        <v>185</v>
      </c>
      <c r="AC3467" s="37">
        <v>5</v>
      </c>
    </row>
    <row r="3468" spans="26:29" ht="14.25">
      <c r="Z3468" s="35">
        <v>9821</v>
      </c>
      <c r="AA3468" s="36" t="s">
        <v>58</v>
      </c>
      <c r="AB3468" s="36" t="s">
        <v>186</v>
      </c>
      <c r="AC3468" s="37">
        <v>5</v>
      </c>
    </row>
    <row r="3469" spans="26:29" ht="14.25">
      <c r="Z3469" s="35">
        <v>9823</v>
      </c>
      <c r="AA3469" s="36" t="s">
        <v>58</v>
      </c>
      <c r="AB3469" s="36" t="s">
        <v>187</v>
      </c>
      <c r="AC3469" s="37">
        <v>5</v>
      </c>
    </row>
    <row r="3470" spans="26:29" ht="14.25">
      <c r="Z3470" s="35">
        <v>9824</v>
      </c>
      <c r="AA3470" s="36" t="s">
        <v>58</v>
      </c>
      <c r="AB3470" s="36" t="s">
        <v>188</v>
      </c>
      <c r="AC3470" s="37">
        <v>5</v>
      </c>
    </row>
    <row r="3471" spans="26:29" ht="14.25">
      <c r="Z3471" s="35">
        <v>9825</v>
      </c>
      <c r="AA3471" s="36" t="s">
        <v>58</v>
      </c>
      <c r="AB3471" s="36" t="s">
        <v>189</v>
      </c>
      <c r="AC3471" s="37">
        <v>5</v>
      </c>
    </row>
    <row r="3472" spans="26:29" ht="14.25">
      <c r="Z3472" s="35">
        <v>9826</v>
      </c>
      <c r="AA3472" s="36" t="s">
        <v>58</v>
      </c>
      <c r="AB3472" s="36" t="s">
        <v>191</v>
      </c>
      <c r="AC3472" s="37">
        <v>5</v>
      </c>
    </row>
    <row r="3473" spans="26:29" ht="14.25">
      <c r="Z3473" s="35">
        <v>9831</v>
      </c>
      <c r="AA3473" s="36" t="s">
        <v>58</v>
      </c>
      <c r="AB3473" s="36" t="s">
        <v>192</v>
      </c>
      <c r="AC3473" s="37">
        <v>5</v>
      </c>
    </row>
    <row r="3474" spans="26:29" ht="14.25">
      <c r="Z3474" s="35">
        <v>9832</v>
      </c>
      <c r="AA3474" s="36" t="s">
        <v>58</v>
      </c>
      <c r="AB3474" s="36" t="s">
        <v>193</v>
      </c>
      <c r="AC3474" s="37">
        <v>5</v>
      </c>
    </row>
    <row r="3475" spans="26:29" ht="14.25">
      <c r="Z3475" s="35">
        <v>9833</v>
      </c>
      <c r="AA3475" s="36" t="s">
        <v>58</v>
      </c>
      <c r="AB3475" s="36" t="s">
        <v>194</v>
      </c>
      <c r="AC3475" s="37">
        <v>5</v>
      </c>
    </row>
    <row r="3476" spans="26:29" ht="14.25">
      <c r="Z3476" s="35">
        <v>9834</v>
      </c>
      <c r="AA3476" s="36" t="s">
        <v>58</v>
      </c>
      <c r="AB3476" s="36" t="s">
        <v>195</v>
      </c>
      <c r="AC3476" s="37">
        <v>5</v>
      </c>
    </row>
    <row r="3477" spans="26:29" ht="14.25">
      <c r="Z3477" s="35">
        <v>9835</v>
      </c>
      <c r="AA3477" s="36" t="s">
        <v>58</v>
      </c>
      <c r="AB3477" s="36" t="s">
        <v>196</v>
      </c>
      <c r="AC3477" s="37">
        <v>5</v>
      </c>
    </row>
    <row r="3478" spans="26:29" ht="14.25">
      <c r="Z3478" s="35">
        <v>9836</v>
      </c>
      <c r="AA3478" s="36" t="s">
        <v>58</v>
      </c>
      <c r="AB3478" s="36" t="s">
        <v>197</v>
      </c>
      <c r="AC3478" s="37">
        <v>5</v>
      </c>
    </row>
    <row r="3479" spans="26:29" ht="14.25">
      <c r="Z3479" s="35">
        <v>9841</v>
      </c>
      <c r="AA3479" s="36" t="s">
        <v>58</v>
      </c>
      <c r="AB3479" s="36" t="s">
        <v>198</v>
      </c>
      <c r="AC3479" s="37">
        <v>5</v>
      </c>
    </row>
    <row r="3480" spans="26:29" ht="14.25">
      <c r="Z3480" s="35">
        <v>9842</v>
      </c>
      <c r="AA3480" s="36" t="s">
        <v>58</v>
      </c>
      <c r="AB3480" s="36" t="s">
        <v>199</v>
      </c>
      <c r="AC3480" s="37">
        <v>5</v>
      </c>
    </row>
    <row r="3481" spans="26:29" ht="14.25">
      <c r="Z3481" s="35">
        <v>9900</v>
      </c>
      <c r="AA3481" s="36" t="s">
        <v>58</v>
      </c>
      <c r="AB3481" s="36" t="s">
        <v>200</v>
      </c>
      <c r="AC3481" s="37">
        <v>5</v>
      </c>
    </row>
    <row r="3482" spans="26:29" ht="14.25">
      <c r="Z3482" s="35">
        <v>9901</v>
      </c>
      <c r="AA3482" s="36" t="s">
        <v>58</v>
      </c>
      <c r="AB3482" s="36" t="s">
        <v>200</v>
      </c>
      <c r="AC3482" s="37">
        <v>5</v>
      </c>
    </row>
    <row r="3483" spans="26:29" ht="14.25">
      <c r="Z3483" s="35">
        <v>9909</v>
      </c>
      <c r="AA3483" s="36" t="s">
        <v>58</v>
      </c>
      <c r="AB3483" s="36" t="s">
        <v>201</v>
      </c>
      <c r="AC3483" s="37">
        <v>5</v>
      </c>
    </row>
    <row r="3484" spans="26:29" ht="14.25">
      <c r="Z3484" s="35">
        <v>9912</v>
      </c>
      <c r="AA3484" s="36" t="s">
        <v>58</v>
      </c>
      <c r="AB3484" s="36" t="s">
        <v>202</v>
      </c>
      <c r="AC3484" s="37">
        <v>5</v>
      </c>
    </row>
    <row r="3485" spans="26:29" ht="14.25">
      <c r="Z3485" s="35">
        <v>9913</v>
      </c>
      <c r="AA3485" s="36" t="s">
        <v>58</v>
      </c>
      <c r="AB3485" s="36" t="s">
        <v>203</v>
      </c>
      <c r="AC3485" s="37">
        <v>5</v>
      </c>
    </row>
    <row r="3486" spans="26:29" ht="14.25">
      <c r="Z3486" s="35">
        <v>9914</v>
      </c>
      <c r="AA3486" s="36" t="s">
        <v>58</v>
      </c>
      <c r="AB3486" s="36" t="s">
        <v>204</v>
      </c>
      <c r="AC3486" s="37">
        <v>5</v>
      </c>
    </row>
    <row r="3487" spans="26:29" ht="14.25">
      <c r="Z3487" s="35">
        <v>9915</v>
      </c>
      <c r="AA3487" s="36" t="s">
        <v>58</v>
      </c>
      <c r="AB3487" s="36" t="s">
        <v>205</v>
      </c>
      <c r="AC3487" s="37">
        <v>5</v>
      </c>
    </row>
    <row r="3488" spans="26:29" ht="14.25">
      <c r="Z3488" s="35">
        <v>9917</v>
      </c>
      <c r="AA3488" s="36" t="s">
        <v>58</v>
      </c>
      <c r="AB3488" s="36" t="s">
        <v>206</v>
      </c>
      <c r="AC3488" s="37">
        <v>5</v>
      </c>
    </row>
    <row r="3489" spans="26:29" ht="14.25">
      <c r="Z3489" s="35">
        <v>9918</v>
      </c>
      <c r="AA3489" s="36" t="s">
        <v>58</v>
      </c>
      <c r="AB3489" s="36" t="s">
        <v>207</v>
      </c>
      <c r="AC3489" s="37">
        <v>5</v>
      </c>
    </row>
    <row r="3490" spans="26:29" ht="14.25">
      <c r="Z3490" s="35">
        <v>9919</v>
      </c>
      <c r="AA3490" s="36" t="s">
        <v>58</v>
      </c>
      <c r="AB3490" s="36" t="s">
        <v>208</v>
      </c>
      <c r="AC3490" s="37">
        <v>5</v>
      </c>
    </row>
    <row r="3491" spans="26:29" ht="14.25">
      <c r="Z3491" s="35">
        <v>9921</v>
      </c>
      <c r="AA3491" s="36" t="s">
        <v>58</v>
      </c>
      <c r="AB3491" s="36" t="s">
        <v>209</v>
      </c>
      <c r="AC3491" s="37">
        <v>5</v>
      </c>
    </row>
    <row r="3492" spans="26:29" ht="14.25">
      <c r="Z3492" s="35">
        <v>9922</v>
      </c>
      <c r="AA3492" s="36" t="s">
        <v>58</v>
      </c>
      <c r="AB3492" s="36" t="s">
        <v>210</v>
      </c>
      <c r="AC3492" s="37">
        <v>5</v>
      </c>
    </row>
    <row r="3493" spans="26:29" ht="14.25">
      <c r="Z3493" s="35">
        <v>9923</v>
      </c>
      <c r="AA3493" s="36" t="s">
        <v>58</v>
      </c>
      <c r="AB3493" s="36" t="s">
        <v>211</v>
      </c>
      <c r="AC3493" s="37">
        <v>5</v>
      </c>
    </row>
    <row r="3494" spans="26:29" ht="14.25">
      <c r="Z3494" s="35">
        <v>9931</v>
      </c>
      <c r="AA3494" s="36" t="s">
        <v>58</v>
      </c>
      <c r="AB3494" s="36" t="s">
        <v>212</v>
      </c>
      <c r="AC3494" s="37">
        <v>5</v>
      </c>
    </row>
    <row r="3495" spans="26:29" ht="14.25">
      <c r="Z3495" s="35">
        <v>9932</v>
      </c>
      <c r="AA3495" s="36" t="s">
        <v>58</v>
      </c>
      <c r="AB3495" s="36" t="s">
        <v>213</v>
      </c>
      <c r="AC3495" s="37">
        <v>5</v>
      </c>
    </row>
    <row r="3496" spans="26:29" ht="14.25">
      <c r="Z3496" s="35">
        <v>9933</v>
      </c>
      <c r="AA3496" s="36" t="s">
        <v>58</v>
      </c>
      <c r="AB3496" s="36" t="s">
        <v>214</v>
      </c>
      <c r="AC3496" s="37">
        <v>5</v>
      </c>
    </row>
    <row r="3497" spans="26:29" ht="14.25">
      <c r="Z3497" s="35">
        <v>9934</v>
      </c>
      <c r="AA3497" s="36" t="s">
        <v>58</v>
      </c>
      <c r="AB3497" s="36" t="s">
        <v>215</v>
      </c>
      <c r="AC3497" s="37">
        <v>5</v>
      </c>
    </row>
    <row r="3498" spans="26:29" ht="14.25">
      <c r="Z3498" s="35">
        <v>9935</v>
      </c>
      <c r="AA3498" s="36" t="s">
        <v>58</v>
      </c>
      <c r="AB3498" s="36" t="s">
        <v>216</v>
      </c>
      <c r="AC3498" s="37">
        <v>5</v>
      </c>
    </row>
    <row r="3499" spans="26:29" ht="14.25">
      <c r="Z3499" s="35">
        <v>9936</v>
      </c>
      <c r="AA3499" s="36" t="s">
        <v>58</v>
      </c>
      <c r="AB3499" s="36" t="s">
        <v>217</v>
      </c>
      <c r="AC3499" s="37">
        <v>5</v>
      </c>
    </row>
    <row r="3500" spans="26:29" ht="14.25">
      <c r="Z3500" s="35">
        <v>9937</v>
      </c>
      <c r="AA3500" s="36" t="s">
        <v>58</v>
      </c>
      <c r="AB3500" s="36" t="s">
        <v>218</v>
      </c>
      <c r="AC3500" s="37">
        <v>5</v>
      </c>
    </row>
    <row r="3501" spans="26:29" ht="14.25">
      <c r="Z3501" s="35">
        <v>9938</v>
      </c>
      <c r="AA3501" s="36" t="s">
        <v>58</v>
      </c>
      <c r="AB3501" s="36" t="s">
        <v>219</v>
      </c>
      <c r="AC3501" s="37">
        <v>5</v>
      </c>
    </row>
    <row r="3502" spans="26:29" ht="14.25">
      <c r="Z3502" s="35">
        <v>9941</v>
      </c>
      <c r="AA3502" s="36" t="s">
        <v>58</v>
      </c>
      <c r="AB3502" s="36" t="s">
        <v>220</v>
      </c>
      <c r="AC3502" s="37">
        <v>5</v>
      </c>
    </row>
    <row r="3503" spans="26:29" ht="14.25">
      <c r="Z3503" s="35">
        <v>9942</v>
      </c>
      <c r="AA3503" s="36" t="s">
        <v>58</v>
      </c>
      <c r="AB3503" s="36" t="s">
        <v>221</v>
      </c>
      <c r="AC3503" s="37">
        <v>5</v>
      </c>
    </row>
    <row r="3504" spans="26:29" ht="14.25">
      <c r="Z3504" s="35">
        <v>9943</v>
      </c>
      <c r="AA3504" s="36" t="s">
        <v>58</v>
      </c>
      <c r="AB3504" s="36" t="s">
        <v>222</v>
      </c>
      <c r="AC3504" s="37">
        <v>5</v>
      </c>
    </row>
    <row r="3505" spans="26:29" ht="14.25">
      <c r="Z3505" s="35">
        <v>9944</v>
      </c>
      <c r="AA3505" s="36" t="s">
        <v>58</v>
      </c>
      <c r="AB3505" s="36" t="s">
        <v>223</v>
      </c>
      <c r="AC3505" s="37">
        <v>5</v>
      </c>
    </row>
    <row r="3506" spans="26:29" ht="14.25">
      <c r="Z3506" s="35">
        <v>9945</v>
      </c>
      <c r="AA3506" s="36" t="s">
        <v>58</v>
      </c>
      <c r="AB3506" s="36" t="s">
        <v>224</v>
      </c>
      <c r="AC3506" s="37">
        <v>5</v>
      </c>
    </row>
    <row r="3507" spans="26:29" ht="14.25">
      <c r="Z3507" s="35">
        <v>9946</v>
      </c>
      <c r="AA3507" s="36" t="s">
        <v>58</v>
      </c>
      <c r="AB3507" s="36" t="s">
        <v>225</v>
      </c>
      <c r="AC3507" s="37">
        <v>5</v>
      </c>
    </row>
    <row r="3508" spans="26:29" ht="14.25">
      <c r="Z3508" s="35">
        <v>9951</v>
      </c>
      <c r="AA3508" s="36" t="s">
        <v>58</v>
      </c>
      <c r="AB3508" s="36" t="s">
        <v>226</v>
      </c>
      <c r="AC3508" s="37">
        <v>5</v>
      </c>
    </row>
    <row r="3509" spans="26:29" ht="14.25">
      <c r="Z3509" s="35">
        <v>9952</v>
      </c>
      <c r="AA3509" s="36" t="s">
        <v>58</v>
      </c>
      <c r="AB3509" s="36" t="s">
        <v>227</v>
      </c>
      <c r="AC3509" s="37">
        <v>5</v>
      </c>
    </row>
    <row r="3510" spans="26:29" ht="14.25">
      <c r="Z3510" s="35">
        <v>9953</v>
      </c>
      <c r="AA3510" s="36" t="s">
        <v>58</v>
      </c>
      <c r="AB3510" s="36" t="s">
        <v>228</v>
      </c>
      <c r="AC3510" s="37">
        <v>5</v>
      </c>
    </row>
    <row r="3511" spans="26:29" ht="14.25">
      <c r="Z3511" s="35">
        <v>9954</v>
      </c>
      <c r="AA3511" s="36" t="s">
        <v>58</v>
      </c>
      <c r="AB3511" s="36" t="s">
        <v>229</v>
      </c>
      <c r="AC3511" s="37">
        <v>5</v>
      </c>
    </row>
    <row r="3512" spans="26:29" ht="14.25">
      <c r="Z3512" s="35">
        <v>9955</v>
      </c>
      <c r="AA3512" s="36" t="s">
        <v>58</v>
      </c>
      <c r="AB3512" s="36" t="s">
        <v>230</v>
      </c>
      <c r="AC3512" s="37">
        <v>5</v>
      </c>
    </row>
    <row r="3513" spans="26:29" ht="14.25">
      <c r="Z3513" s="35">
        <v>9961</v>
      </c>
      <c r="AA3513" s="36" t="s">
        <v>58</v>
      </c>
      <c r="AB3513" s="36" t="s">
        <v>231</v>
      </c>
      <c r="AC3513" s="37">
        <v>5</v>
      </c>
    </row>
    <row r="3514" spans="26:29" ht="14.25">
      <c r="Z3514" s="35">
        <v>9962</v>
      </c>
      <c r="AA3514" s="36" t="s">
        <v>58</v>
      </c>
      <c r="AB3514" s="36" t="s">
        <v>232</v>
      </c>
      <c r="AC3514" s="37">
        <v>5</v>
      </c>
    </row>
    <row r="3515" spans="26:29" ht="14.25">
      <c r="Z3515" s="35">
        <v>9970</v>
      </c>
      <c r="AA3515" s="36" t="s">
        <v>58</v>
      </c>
      <c r="AB3515" s="36" t="s">
        <v>233</v>
      </c>
      <c r="AC3515" s="37">
        <v>5</v>
      </c>
    </row>
    <row r="3516" spans="26:29" ht="14.25">
      <c r="Z3516" s="35">
        <v>9971</v>
      </c>
      <c r="AA3516" s="36" t="s">
        <v>58</v>
      </c>
      <c r="AB3516" s="36" t="s">
        <v>233</v>
      </c>
      <c r="AC3516" s="37">
        <v>5</v>
      </c>
    </row>
    <row r="3517" spans="26:29" ht="14.25">
      <c r="Z3517" s="35">
        <v>9981</v>
      </c>
      <c r="AA3517" s="36" t="s">
        <v>58</v>
      </c>
      <c r="AB3517" s="36" t="s">
        <v>234</v>
      </c>
      <c r="AC3517" s="37">
        <v>5</v>
      </c>
    </row>
    <row r="3518" spans="26:29" ht="14.25">
      <c r="Z3518" s="35">
        <v>9982</v>
      </c>
      <c r="AA3518" s="36" t="s">
        <v>58</v>
      </c>
      <c r="AB3518" s="36" t="s">
        <v>235</v>
      </c>
      <c r="AC3518" s="37">
        <v>5</v>
      </c>
    </row>
    <row r="3519" spans="26:29" ht="14.25">
      <c r="Z3519" s="35">
        <v>9983</v>
      </c>
      <c r="AA3519" s="36" t="s">
        <v>58</v>
      </c>
      <c r="AB3519" s="36" t="s">
        <v>236</v>
      </c>
      <c r="AC3519" s="37">
        <v>5</v>
      </c>
    </row>
    <row r="3520" spans="26:29" ht="14.25">
      <c r="Z3520" s="35">
        <v>9985</v>
      </c>
      <c r="AA3520" s="36" t="s">
        <v>58</v>
      </c>
      <c r="AB3520" s="36" t="s">
        <v>237</v>
      </c>
      <c r="AC3520" s="37">
        <v>5</v>
      </c>
    </row>
    <row r="3521" spans="26:29" ht="14.25">
      <c r="Z3521" s="35">
        <v>2312</v>
      </c>
      <c r="AA3521" s="38" t="s">
        <v>238</v>
      </c>
      <c r="AB3521" s="38" t="s">
        <v>255</v>
      </c>
      <c r="AC3521" s="37">
        <v>2</v>
      </c>
    </row>
    <row r="3522" spans="26:29" ht="25.5">
      <c r="Z3522" s="35">
        <v>2343</v>
      </c>
      <c r="AA3522" s="38" t="s">
        <v>238</v>
      </c>
      <c r="AB3522" s="38" t="s">
        <v>256</v>
      </c>
      <c r="AC3522" s="37">
        <v>3</v>
      </c>
    </row>
    <row r="3523" spans="26:29" ht="14.25">
      <c r="Z3523" s="35">
        <v>2452</v>
      </c>
      <c r="AA3523" s="38" t="s">
        <v>257</v>
      </c>
      <c r="AB3523" s="38" t="s">
        <v>258</v>
      </c>
      <c r="AC3523" s="37">
        <v>5</v>
      </c>
    </row>
    <row r="3524" spans="26:29" ht="14.25">
      <c r="Z3524" s="35">
        <v>3338</v>
      </c>
      <c r="AA3524" s="38" t="s">
        <v>259</v>
      </c>
      <c r="AB3524" s="38" t="s">
        <v>260</v>
      </c>
      <c r="AC3524" s="37">
        <v>5</v>
      </c>
    </row>
    <row r="3525" spans="26:29" ht="14.25">
      <c r="Z3525" s="35">
        <v>3342</v>
      </c>
      <c r="AA3525" s="38" t="s">
        <v>259</v>
      </c>
      <c r="AB3525" s="38" t="s">
        <v>261</v>
      </c>
      <c r="AC3525" s="37">
        <v>5</v>
      </c>
    </row>
    <row r="3526" spans="26:29" ht="14.25">
      <c r="Z3526" s="35">
        <v>3540</v>
      </c>
      <c r="AA3526" s="38" t="s">
        <v>262</v>
      </c>
      <c r="AB3526" s="38" t="s">
        <v>263</v>
      </c>
      <c r="AC3526" s="37">
        <v>4</v>
      </c>
    </row>
    <row r="3527" spans="26:29" ht="14.25">
      <c r="Z3527" s="35">
        <v>3541</v>
      </c>
      <c r="AA3527" s="38" t="s">
        <v>262</v>
      </c>
      <c r="AB3527" s="38" t="s">
        <v>263</v>
      </c>
      <c r="AC3527" s="37">
        <v>4</v>
      </c>
    </row>
    <row r="3528" spans="26:29" ht="14.25">
      <c r="Z3528" s="35">
        <v>3602</v>
      </c>
      <c r="AA3528" s="38" t="s">
        <v>262</v>
      </c>
      <c r="AB3528" s="38" t="s">
        <v>264</v>
      </c>
      <c r="AC3528" s="37">
        <v>5</v>
      </c>
    </row>
    <row r="3529" spans="26:29" ht="14.25">
      <c r="Z3529" s="35">
        <v>3606</v>
      </c>
      <c r="AA3529" s="38" t="s">
        <v>262</v>
      </c>
      <c r="AB3529" s="38" t="s">
        <v>264</v>
      </c>
      <c r="AC3529" s="37">
        <v>5</v>
      </c>
    </row>
    <row r="3530" spans="26:29" ht="14.25">
      <c r="Z3530" s="35">
        <v>3725</v>
      </c>
      <c r="AA3530" s="38" t="s">
        <v>262</v>
      </c>
      <c r="AB3530" s="38" t="s">
        <v>265</v>
      </c>
      <c r="AC3530" s="37">
        <v>5</v>
      </c>
    </row>
    <row r="3531" spans="26:29" ht="14.25">
      <c r="Z3531" s="35">
        <v>3727</v>
      </c>
      <c r="AA3531" s="38" t="s">
        <v>262</v>
      </c>
      <c r="AB3531" s="38" t="s">
        <v>266</v>
      </c>
      <c r="AC3531" s="37">
        <v>5</v>
      </c>
    </row>
    <row r="3532" spans="26:29" ht="14.25">
      <c r="Z3532" s="35">
        <v>3867</v>
      </c>
      <c r="AA3532" s="38" t="s">
        <v>262</v>
      </c>
      <c r="AB3532" s="38" t="s">
        <v>267</v>
      </c>
      <c r="AC3532" s="37">
        <v>5</v>
      </c>
    </row>
    <row r="3533" spans="26:29" ht="14.25">
      <c r="Z3533" s="35">
        <v>3868</v>
      </c>
      <c r="AA3533" s="38" t="s">
        <v>262</v>
      </c>
      <c r="AB3533" s="38" t="s">
        <v>267</v>
      </c>
      <c r="AC3533" s="37">
        <v>5</v>
      </c>
    </row>
    <row r="3534" spans="26:29" ht="14.25">
      <c r="Z3534" s="35">
        <v>3902</v>
      </c>
      <c r="AA3534" s="38" t="s">
        <v>262</v>
      </c>
      <c r="AB3534" s="38" t="s">
        <v>268</v>
      </c>
      <c r="AC3534" s="37">
        <v>5</v>
      </c>
    </row>
    <row r="3535" spans="26:29" ht="14.25">
      <c r="Z3535" s="35">
        <v>3953</v>
      </c>
      <c r="AA3535" s="38" t="s">
        <v>262</v>
      </c>
      <c r="AB3535" s="38" t="s">
        <v>269</v>
      </c>
      <c r="AC3535" s="37">
        <v>5</v>
      </c>
    </row>
    <row r="3536" spans="26:29" ht="14.25">
      <c r="Z3536" s="35">
        <v>4043</v>
      </c>
      <c r="AA3536" s="38" t="s">
        <v>270</v>
      </c>
      <c r="AB3536" s="38" t="s">
        <v>271</v>
      </c>
      <c r="AC3536" s="37">
        <v>4</v>
      </c>
    </row>
    <row r="3537" spans="26:29" ht="14.25">
      <c r="Z3537" s="35">
        <v>4049</v>
      </c>
      <c r="AA3537" s="38" t="s">
        <v>270</v>
      </c>
      <c r="AB3537" s="38" t="s">
        <v>271</v>
      </c>
      <c r="AC3537" s="37">
        <v>4</v>
      </c>
    </row>
    <row r="3538" spans="26:29" ht="14.25">
      <c r="Z3538" s="35">
        <v>4077</v>
      </c>
      <c r="AA3538" s="38" t="s">
        <v>270</v>
      </c>
      <c r="AB3538" s="38" t="s">
        <v>272</v>
      </c>
      <c r="AC3538" s="37">
        <v>4</v>
      </c>
    </row>
    <row r="3539" spans="26:29" ht="14.25">
      <c r="Z3539" s="35">
        <v>4095</v>
      </c>
      <c r="AA3539" s="38" t="s">
        <v>270</v>
      </c>
      <c r="AB3539" s="38" t="s">
        <v>273</v>
      </c>
      <c r="AC3539" s="37">
        <v>5</v>
      </c>
    </row>
    <row r="3540" spans="26:29" ht="14.25">
      <c r="Z3540" s="35">
        <v>4261</v>
      </c>
      <c r="AA3540" s="38" t="s">
        <v>270</v>
      </c>
      <c r="AB3540" s="38" t="s">
        <v>274</v>
      </c>
      <c r="AC3540" s="37">
        <v>5</v>
      </c>
    </row>
    <row r="3541" spans="26:29" ht="14.25">
      <c r="Z3541" s="35">
        <v>4413</v>
      </c>
      <c r="AA3541" s="38" t="s">
        <v>275</v>
      </c>
      <c r="AB3541" s="38" t="s">
        <v>276</v>
      </c>
      <c r="AC3541" s="37">
        <v>4</v>
      </c>
    </row>
    <row r="3542" spans="26:29" ht="14.25">
      <c r="Z3542" s="35">
        <v>4462</v>
      </c>
      <c r="AA3542" s="38" t="s">
        <v>275</v>
      </c>
      <c r="AB3542" s="38" t="s">
        <v>277</v>
      </c>
      <c r="AC3542" s="37">
        <v>5</v>
      </c>
    </row>
    <row r="3543" spans="26:29" ht="14.25">
      <c r="Z3543" s="35">
        <v>4744</v>
      </c>
      <c r="AA3543" s="38" t="s">
        <v>275</v>
      </c>
      <c r="AB3543" s="38" t="s">
        <v>278</v>
      </c>
      <c r="AC3543" s="37">
        <v>5</v>
      </c>
    </row>
    <row r="3544" spans="26:29" ht="14.25">
      <c r="Z3544" s="35">
        <v>4753</v>
      </c>
      <c r="AA3544" s="38" t="s">
        <v>275</v>
      </c>
      <c r="AB3544" s="38" t="s">
        <v>279</v>
      </c>
      <c r="AC3544" s="37">
        <v>5</v>
      </c>
    </row>
    <row r="3545" spans="26:29" ht="14.25">
      <c r="Z3545" s="35">
        <v>5072</v>
      </c>
      <c r="AA3545" s="38" t="s">
        <v>1740</v>
      </c>
      <c r="AB3545" s="38" t="s">
        <v>280</v>
      </c>
      <c r="AC3545" s="37">
        <v>5</v>
      </c>
    </row>
    <row r="3546" spans="26:29" ht="14.25">
      <c r="Z3546" s="35">
        <v>5151</v>
      </c>
      <c r="AA3546" s="38" t="s">
        <v>1740</v>
      </c>
      <c r="AB3546" s="38" t="s">
        <v>281</v>
      </c>
      <c r="AC3546" s="37">
        <v>5</v>
      </c>
    </row>
    <row r="3547" spans="26:29" ht="14.25">
      <c r="Z3547" s="35">
        <v>5242</v>
      </c>
      <c r="AA3547" s="38" t="s">
        <v>1740</v>
      </c>
      <c r="AB3547" s="38" t="s">
        <v>282</v>
      </c>
      <c r="AC3547" s="37">
        <v>5</v>
      </c>
    </row>
    <row r="3548" spans="26:29" ht="14.25">
      <c r="Z3548" s="35">
        <v>5308</v>
      </c>
      <c r="AA3548" s="38" t="s">
        <v>1740</v>
      </c>
      <c r="AB3548" s="38" t="s">
        <v>283</v>
      </c>
      <c r="AC3548" s="37">
        <v>5</v>
      </c>
    </row>
    <row r="3549" spans="26:29" ht="14.25">
      <c r="Z3549" s="35">
        <v>5472</v>
      </c>
      <c r="AA3549" s="38" t="s">
        <v>1740</v>
      </c>
      <c r="AB3549" s="38" t="s">
        <v>284</v>
      </c>
      <c r="AC3549" s="37">
        <v>5</v>
      </c>
    </row>
    <row r="3550" spans="26:29" ht="14.25">
      <c r="Z3550" s="35">
        <v>5642</v>
      </c>
      <c r="AA3550" s="38" t="s">
        <v>1831</v>
      </c>
      <c r="AB3550" s="38" t="s">
        <v>285</v>
      </c>
      <c r="AC3550" s="37">
        <v>5</v>
      </c>
    </row>
    <row r="3551" spans="26:29" ht="14.25">
      <c r="Z3551" s="35">
        <v>5906</v>
      </c>
      <c r="AA3551" s="38" t="s">
        <v>1831</v>
      </c>
      <c r="AB3551" s="38" t="s">
        <v>286</v>
      </c>
      <c r="AC3551" s="37">
        <v>5</v>
      </c>
    </row>
    <row r="3552" spans="26:29" ht="25.5">
      <c r="Z3552" s="35">
        <v>5908</v>
      </c>
      <c r="AA3552" s="38" t="s">
        <v>1831</v>
      </c>
      <c r="AB3552" s="38" t="s">
        <v>287</v>
      </c>
      <c r="AC3552" s="37">
        <v>5</v>
      </c>
    </row>
    <row r="3553" spans="26:29" ht="14.25">
      <c r="Z3553" s="35">
        <v>5909</v>
      </c>
      <c r="AA3553" s="38" t="s">
        <v>1831</v>
      </c>
      <c r="AB3553" s="38" t="s">
        <v>286</v>
      </c>
      <c r="AC3553" s="37">
        <v>5</v>
      </c>
    </row>
    <row r="3554" spans="26:29" ht="14.25">
      <c r="Z3554" s="35">
        <v>5911</v>
      </c>
      <c r="AA3554" s="38" t="s">
        <v>1831</v>
      </c>
      <c r="AB3554" s="38" t="s">
        <v>286</v>
      </c>
      <c r="AC3554" s="37">
        <v>5</v>
      </c>
    </row>
    <row r="3555" spans="26:29" ht="25.5">
      <c r="Z3555" s="35">
        <v>5947</v>
      </c>
      <c r="AA3555" s="38" t="s">
        <v>1831</v>
      </c>
      <c r="AB3555" s="38" t="s">
        <v>288</v>
      </c>
      <c r="AC3555" s="37">
        <v>5</v>
      </c>
    </row>
    <row r="3556" spans="26:29" ht="14.25">
      <c r="Z3556" s="35">
        <v>5949</v>
      </c>
      <c r="AA3556" s="38" t="s">
        <v>1831</v>
      </c>
      <c r="AB3556" s="38" t="s">
        <v>289</v>
      </c>
      <c r="AC3556" s="37">
        <v>5</v>
      </c>
    </row>
    <row r="3557" spans="26:29" ht="14.25">
      <c r="Z3557" s="35">
        <v>6008</v>
      </c>
      <c r="AA3557" s="38" t="s">
        <v>1826</v>
      </c>
      <c r="AB3557" s="38" t="s">
        <v>290</v>
      </c>
      <c r="AC3557" s="37">
        <v>5</v>
      </c>
    </row>
    <row r="3558" spans="26:29" ht="14.25">
      <c r="Z3558" s="35">
        <v>6094</v>
      </c>
      <c r="AA3558" s="38" t="s">
        <v>1826</v>
      </c>
      <c r="AB3558" s="38" t="s">
        <v>291</v>
      </c>
      <c r="AC3558" s="37">
        <v>5</v>
      </c>
    </row>
    <row r="3559" spans="26:29" ht="14.25">
      <c r="Z3559" s="35">
        <v>6095</v>
      </c>
      <c r="AA3559" s="38" t="s">
        <v>1826</v>
      </c>
      <c r="AB3559" s="38" t="s">
        <v>291</v>
      </c>
      <c r="AC3559" s="37">
        <v>5</v>
      </c>
    </row>
    <row r="3560" spans="26:29" ht="14.25">
      <c r="Z3560" s="35">
        <v>6611</v>
      </c>
      <c r="AA3560" s="38" t="s">
        <v>292</v>
      </c>
      <c r="AB3560" s="38" t="s">
        <v>293</v>
      </c>
      <c r="AC3560" s="37">
        <v>5</v>
      </c>
    </row>
    <row r="3561" spans="26:29" ht="14.25">
      <c r="Z3561" s="35">
        <v>6613</v>
      </c>
      <c r="AA3561" s="38" t="s">
        <v>292</v>
      </c>
      <c r="AB3561" s="38" t="s">
        <v>294</v>
      </c>
      <c r="AC3561" s="37">
        <v>5</v>
      </c>
    </row>
    <row r="3562" spans="26:29" ht="14.25">
      <c r="Z3562" s="35">
        <v>6805</v>
      </c>
      <c r="AA3562" s="38" t="s">
        <v>292</v>
      </c>
      <c r="AB3562" s="38" t="s">
        <v>295</v>
      </c>
      <c r="AC3562" s="37">
        <v>5</v>
      </c>
    </row>
    <row r="3563" spans="26:29" ht="14.25">
      <c r="Z3563" s="35">
        <v>6903</v>
      </c>
      <c r="AA3563" s="38" t="s">
        <v>292</v>
      </c>
      <c r="AB3563" s="38" t="s">
        <v>296</v>
      </c>
      <c r="AC3563" s="37">
        <v>5</v>
      </c>
    </row>
    <row r="3564" spans="26:29" ht="14.25">
      <c r="Z3564" s="35">
        <v>7053</v>
      </c>
      <c r="AA3564" s="38" t="s">
        <v>297</v>
      </c>
      <c r="AB3564" s="38" t="s">
        <v>298</v>
      </c>
      <c r="AC3564" s="37">
        <v>5</v>
      </c>
    </row>
    <row r="3565" spans="26:29" ht="14.25">
      <c r="Z3565" s="35">
        <v>7055</v>
      </c>
      <c r="AA3565" s="38" t="s">
        <v>297</v>
      </c>
      <c r="AB3565" s="38" t="s">
        <v>299</v>
      </c>
      <c r="AC3565" s="37">
        <v>5</v>
      </c>
    </row>
    <row r="3566" spans="26:29" ht="14.25">
      <c r="Z3566" s="35">
        <v>7259</v>
      </c>
      <c r="AA3566" s="38" t="s">
        <v>300</v>
      </c>
      <c r="AB3566" s="38" t="s">
        <v>301</v>
      </c>
      <c r="AC3566" s="37">
        <v>5</v>
      </c>
    </row>
    <row r="3567" spans="26:29" ht="14.25">
      <c r="Z3567" s="35">
        <v>7277</v>
      </c>
      <c r="AA3567" s="38" t="s">
        <v>300</v>
      </c>
      <c r="AB3567" s="38" t="s">
        <v>302</v>
      </c>
      <c r="AC3567" s="37">
        <v>5</v>
      </c>
    </row>
    <row r="3568" spans="26:29" ht="14.25">
      <c r="Z3568" s="35">
        <v>7531</v>
      </c>
      <c r="AA3568" s="38" t="s">
        <v>300</v>
      </c>
      <c r="AB3568" s="38" t="s">
        <v>303</v>
      </c>
      <c r="AC3568" s="37">
        <v>5</v>
      </c>
    </row>
    <row r="3569" spans="26:29" ht="14.25">
      <c r="Z3569" s="35">
        <v>7534</v>
      </c>
      <c r="AA3569" s="38" t="s">
        <v>300</v>
      </c>
      <c r="AB3569" s="38" t="s">
        <v>304</v>
      </c>
      <c r="AC3569" s="37">
        <v>5</v>
      </c>
    </row>
    <row r="3570" spans="26:29" ht="14.25">
      <c r="Z3570" s="35">
        <v>7572</v>
      </c>
      <c r="AA3570" s="38" t="s">
        <v>300</v>
      </c>
      <c r="AB3570" s="38" t="s">
        <v>305</v>
      </c>
      <c r="AC3570" s="37">
        <v>5</v>
      </c>
    </row>
    <row r="3571" spans="26:29" ht="14.25">
      <c r="Z3571" s="35">
        <v>7609</v>
      </c>
      <c r="AA3571" s="38" t="s">
        <v>306</v>
      </c>
      <c r="AB3571" s="38" t="s">
        <v>307</v>
      </c>
      <c r="AC3571" s="37">
        <v>4</v>
      </c>
    </row>
    <row r="3572" spans="26:29" ht="14.25">
      <c r="Z3572" s="35">
        <v>7620</v>
      </c>
      <c r="AA3572" s="38" t="s">
        <v>306</v>
      </c>
      <c r="AB3572" s="38" t="s">
        <v>307</v>
      </c>
      <c r="AC3572" s="37">
        <v>4</v>
      </c>
    </row>
    <row r="3573" spans="26:29" ht="14.25">
      <c r="Z3573" s="35">
        <v>7642</v>
      </c>
      <c r="AA3573" s="38" t="s">
        <v>306</v>
      </c>
      <c r="AB3573" s="38" t="s">
        <v>307</v>
      </c>
      <c r="AC3573" s="37">
        <v>4</v>
      </c>
    </row>
    <row r="3574" spans="26:29" ht="14.25">
      <c r="Z3574" s="35">
        <v>7722</v>
      </c>
      <c r="AA3574" s="38" t="s">
        <v>306</v>
      </c>
      <c r="AB3574" s="38" t="s">
        <v>308</v>
      </c>
      <c r="AC3574" s="37">
        <v>5</v>
      </c>
    </row>
    <row r="3575" spans="26:29" ht="14.25">
      <c r="Z3575" s="35">
        <v>7729</v>
      </c>
      <c r="AA3575" s="38" t="s">
        <v>306</v>
      </c>
      <c r="AB3575" s="38" t="s">
        <v>309</v>
      </c>
      <c r="AC3575" s="37">
        <v>5</v>
      </c>
    </row>
    <row r="3576" spans="26:29" ht="14.25">
      <c r="Z3576" s="35">
        <v>7758</v>
      </c>
      <c r="AA3576" s="38" t="s">
        <v>306</v>
      </c>
      <c r="AB3576" s="38" t="s">
        <v>310</v>
      </c>
      <c r="AC3576" s="37">
        <v>5</v>
      </c>
    </row>
    <row r="3577" spans="26:29" ht="14.25">
      <c r="Z3577" s="35">
        <v>7767</v>
      </c>
      <c r="AA3577" s="38" t="s">
        <v>306</v>
      </c>
      <c r="AB3577" s="38" t="s">
        <v>311</v>
      </c>
      <c r="AC3577" s="37">
        <v>5</v>
      </c>
    </row>
    <row r="3578" spans="26:29" ht="14.25">
      <c r="Z3578" s="35">
        <v>7821</v>
      </c>
      <c r="AA3578" s="38" t="s">
        <v>306</v>
      </c>
      <c r="AB3578" s="38" t="s">
        <v>312</v>
      </c>
      <c r="AC3578" s="37">
        <v>5</v>
      </c>
    </row>
    <row r="3579" spans="26:29" ht="14.25">
      <c r="Z3579" s="35">
        <v>7825</v>
      </c>
      <c r="AA3579" s="38" t="s">
        <v>306</v>
      </c>
      <c r="AB3579" s="38" t="s">
        <v>313</v>
      </c>
      <c r="AC3579" s="37">
        <v>5</v>
      </c>
    </row>
    <row r="3580" spans="26:29" ht="14.25">
      <c r="Z3580" s="35">
        <v>7835</v>
      </c>
      <c r="AA3580" s="38" t="s">
        <v>306</v>
      </c>
      <c r="AB3580" s="38" t="s">
        <v>314</v>
      </c>
      <c r="AC3580" s="37">
        <v>5</v>
      </c>
    </row>
    <row r="3581" spans="26:29" ht="14.25">
      <c r="Z3581" s="35">
        <v>7911</v>
      </c>
      <c r="AA3581" s="38" t="s">
        <v>306</v>
      </c>
      <c r="AB3581" s="38" t="s">
        <v>315</v>
      </c>
      <c r="AC3581" s="37">
        <v>5</v>
      </c>
    </row>
    <row r="3582" spans="26:29" ht="14.25">
      <c r="Z3582" s="35">
        <v>7931</v>
      </c>
      <c r="AA3582" s="38" t="s">
        <v>306</v>
      </c>
      <c r="AB3582" s="38" t="s">
        <v>316</v>
      </c>
      <c r="AC3582" s="37">
        <v>5</v>
      </c>
    </row>
    <row r="3583" spans="26:29" ht="14.25">
      <c r="Z3583" s="35">
        <v>7938</v>
      </c>
      <c r="AA3583" s="38" t="s">
        <v>306</v>
      </c>
      <c r="AB3583" s="38" t="s">
        <v>317</v>
      </c>
      <c r="AC3583" s="37">
        <v>5</v>
      </c>
    </row>
    <row r="3584" spans="26:29" ht="14.25">
      <c r="Z3584" s="35">
        <v>7952</v>
      </c>
      <c r="AA3584" s="38" t="s">
        <v>306</v>
      </c>
      <c r="AB3584" s="38" t="s">
        <v>318</v>
      </c>
      <c r="AC3584" s="37">
        <v>5</v>
      </c>
    </row>
    <row r="3585" spans="26:29" ht="14.25">
      <c r="Z3585" s="35">
        <v>7956</v>
      </c>
      <c r="AA3585" s="38" t="s">
        <v>306</v>
      </c>
      <c r="AB3585" s="38" t="s">
        <v>319</v>
      </c>
      <c r="AC3585" s="37">
        <v>5</v>
      </c>
    </row>
    <row r="3586" spans="26:29" ht="14.25">
      <c r="Z3586" s="35">
        <v>7965</v>
      </c>
      <c r="AA3586" s="38" t="s">
        <v>306</v>
      </c>
      <c r="AB3586" s="38" t="s">
        <v>320</v>
      </c>
      <c r="AC3586" s="37">
        <v>5</v>
      </c>
    </row>
    <row r="3587" spans="26:29" ht="14.25">
      <c r="Z3587" s="35">
        <v>7986</v>
      </c>
      <c r="AA3587" s="38" t="s">
        <v>306</v>
      </c>
      <c r="AB3587" s="38" t="s">
        <v>321</v>
      </c>
      <c r="AC3587" s="37">
        <v>5</v>
      </c>
    </row>
    <row r="3588" spans="26:29" ht="14.25">
      <c r="Z3588" s="35">
        <v>8128</v>
      </c>
      <c r="AA3588" s="38" t="s">
        <v>257</v>
      </c>
      <c r="AB3588" s="38" t="s">
        <v>322</v>
      </c>
      <c r="AC3588" s="37">
        <v>5</v>
      </c>
    </row>
    <row r="3589" spans="26:29" ht="25.5">
      <c r="Z3589" s="35">
        <v>8139</v>
      </c>
      <c r="AA3589" s="38" t="s">
        <v>257</v>
      </c>
      <c r="AB3589" s="38" t="s">
        <v>323</v>
      </c>
      <c r="AC3589" s="37">
        <v>5</v>
      </c>
    </row>
    <row r="3590" spans="26:29" ht="25.5">
      <c r="Z3590" s="35">
        <v>8141</v>
      </c>
      <c r="AA3590" s="38" t="s">
        <v>257</v>
      </c>
      <c r="AB3590" s="38" t="s">
        <v>324</v>
      </c>
      <c r="AC3590" s="37">
        <v>5</v>
      </c>
    </row>
    <row r="3591" spans="26:29" ht="25.5">
      <c r="Z3591" s="35">
        <v>8155</v>
      </c>
      <c r="AA3591" s="38" t="s">
        <v>257</v>
      </c>
      <c r="AB3591" s="38" t="s">
        <v>325</v>
      </c>
      <c r="AC3591" s="37">
        <v>5</v>
      </c>
    </row>
    <row r="3592" spans="26:29" ht="25.5">
      <c r="Z3592" s="35">
        <v>8223</v>
      </c>
      <c r="AA3592" s="38" t="s">
        <v>326</v>
      </c>
      <c r="AB3592" s="38" t="s">
        <v>327</v>
      </c>
      <c r="AC3592" s="37">
        <v>5</v>
      </c>
    </row>
    <row r="3593" spans="26:29" ht="14.25">
      <c r="Z3593" s="35">
        <v>8233</v>
      </c>
      <c r="AA3593" s="38" t="s">
        <v>326</v>
      </c>
      <c r="AB3593" s="38" t="s">
        <v>328</v>
      </c>
      <c r="AC3593" s="37">
        <v>5</v>
      </c>
    </row>
    <row r="3594" spans="26:29" ht="14.25">
      <c r="Z3594" s="35">
        <v>8235</v>
      </c>
      <c r="AA3594" s="38" t="s">
        <v>326</v>
      </c>
      <c r="AB3594" s="38" t="s">
        <v>329</v>
      </c>
      <c r="AC3594" s="37">
        <v>5</v>
      </c>
    </row>
    <row r="3595" spans="26:29" ht="14.25">
      <c r="Z3595" s="35">
        <v>8250</v>
      </c>
      <c r="AA3595" s="38" t="s">
        <v>326</v>
      </c>
      <c r="AB3595" s="38" t="s">
        <v>330</v>
      </c>
      <c r="AC3595" s="37">
        <v>5</v>
      </c>
    </row>
    <row r="3596" spans="26:29" ht="25.5">
      <c r="Z3596" s="35">
        <v>8262</v>
      </c>
      <c r="AA3596" s="38" t="s">
        <v>326</v>
      </c>
      <c r="AB3596" s="38" t="s">
        <v>331</v>
      </c>
      <c r="AC3596" s="37">
        <v>5</v>
      </c>
    </row>
    <row r="3597" spans="26:29" ht="14.25">
      <c r="Z3597" s="35">
        <v>8285</v>
      </c>
      <c r="AA3597" s="38" t="s">
        <v>326</v>
      </c>
      <c r="AB3597" s="38" t="s">
        <v>332</v>
      </c>
      <c r="AC3597" s="37">
        <v>5</v>
      </c>
    </row>
    <row r="3598" spans="26:29" ht="14.25">
      <c r="Z3598" s="35">
        <v>8293</v>
      </c>
      <c r="AA3598" s="38" t="s">
        <v>326</v>
      </c>
      <c r="AB3598" s="38" t="s">
        <v>333</v>
      </c>
      <c r="AC3598" s="37">
        <v>5</v>
      </c>
    </row>
    <row r="3599" spans="26:29" ht="14.25">
      <c r="Z3599" s="35">
        <v>8317</v>
      </c>
      <c r="AA3599" s="38" t="s">
        <v>326</v>
      </c>
      <c r="AB3599" s="38" t="s">
        <v>334</v>
      </c>
      <c r="AC3599" s="37">
        <v>5</v>
      </c>
    </row>
    <row r="3600" spans="26:29" ht="14.25">
      <c r="Z3600" s="35">
        <v>8343</v>
      </c>
      <c r="AA3600" s="38" t="s">
        <v>326</v>
      </c>
      <c r="AB3600" s="38" t="s">
        <v>335</v>
      </c>
      <c r="AC3600" s="37">
        <v>5</v>
      </c>
    </row>
    <row r="3601" spans="26:29" ht="14.25">
      <c r="Z3601" s="35">
        <v>8369</v>
      </c>
      <c r="AA3601" s="38" t="s">
        <v>336</v>
      </c>
      <c r="AB3601" s="38" t="s">
        <v>337</v>
      </c>
      <c r="AC3601" s="37">
        <v>5</v>
      </c>
    </row>
    <row r="3602" spans="26:29" ht="14.25">
      <c r="Z3602" s="35">
        <v>8395</v>
      </c>
      <c r="AA3602" s="38" t="s">
        <v>336</v>
      </c>
      <c r="AB3602" s="38" t="s">
        <v>338</v>
      </c>
      <c r="AC3602" s="37">
        <v>5</v>
      </c>
    </row>
    <row r="3603" spans="26:29" ht="14.25">
      <c r="Z3603" s="35">
        <v>8436</v>
      </c>
      <c r="AA3603" s="38" t="s">
        <v>2666</v>
      </c>
      <c r="AB3603" s="38" t="s">
        <v>339</v>
      </c>
      <c r="AC3603" s="37">
        <v>5</v>
      </c>
    </row>
    <row r="3604" spans="26:29" ht="14.25">
      <c r="Z3604" s="35">
        <v>8437</v>
      </c>
      <c r="AA3604" s="38" t="s">
        <v>2666</v>
      </c>
      <c r="AB3604" s="38" t="s">
        <v>340</v>
      </c>
      <c r="AC3604" s="37">
        <v>5</v>
      </c>
    </row>
    <row r="3605" spans="26:29" ht="14.25">
      <c r="Z3605" s="35">
        <v>8534</v>
      </c>
      <c r="AA3605" s="38" t="s">
        <v>2666</v>
      </c>
      <c r="AB3605" s="38" t="s">
        <v>341</v>
      </c>
      <c r="AC3605" s="37">
        <v>5</v>
      </c>
    </row>
    <row r="3606" spans="26:29" ht="14.25">
      <c r="Z3606" s="35">
        <v>8544</v>
      </c>
      <c r="AA3606" s="38" t="s">
        <v>2666</v>
      </c>
      <c r="AB3606" s="38" t="s">
        <v>342</v>
      </c>
      <c r="AC3606" s="37">
        <v>5</v>
      </c>
    </row>
    <row r="3607" spans="26:29" ht="14.25">
      <c r="Z3607" s="35">
        <v>8545</v>
      </c>
      <c r="AA3607" s="38" t="s">
        <v>2666</v>
      </c>
      <c r="AB3607" s="38" t="s">
        <v>343</v>
      </c>
      <c r="AC3607" s="37">
        <v>5</v>
      </c>
    </row>
    <row r="3608" spans="26:29" ht="14.25">
      <c r="Z3608" s="35">
        <v>8603</v>
      </c>
      <c r="AA3608" s="38" t="s">
        <v>300</v>
      </c>
      <c r="AB3608" s="38" t="s">
        <v>344</v>
      </c>
      <c r="AC3608" s="37">
        <v>5</v>
      </c>
    </row>
    <row r="3609" spans="26:29" ht="14.25">
      <c r="Z3609" s="35">
        <v>8643</v>
      </c>
      <c r="AA3609" s="38" t="s">
        <v>300</v>
      </c>
      <c r="AB3609" s="38" t="s">
        <v>345</v>
      </c>
      <c r="AC3609" s="37">
        <v>5</v>
      </c>
    </row>
    <row r="3610" spans="26:29" ht="14.25">
      <c r="Z3610" s="35">
        <v>8657</v>
      </c>
      <c r="AA3610" s="38" t="s">
        <v>300</v>
      </c>
      <c r="AB3610" s="38" t="s">
        <v>300</v>
      </c>
      <c r="AC3610" s="37">
        <v>5</v>
      </c>
    </row>
    <row r="3611" spans="26:29" ht="14.25">
      <c r="Z3611" s="35">
        <v>8665</v>
      </c>
      <c r="AA3611" s="38" t="s">
        <v>300</v>
      </c>
      <c r="AB3611" s="38" t="s">
        <v>346</v>
      </c>
      <c r="AC3611" s="37">
        <v>5</v>
      </c>
    </row>
    <row r="3612" spans="26:29" ht="14.25">
      <c r="Z3612" s="35">
        <v>8715</v>
      </c>
      <c r="AA3612" s="38" t="s">
        <v>300</v>
      </c>
      <c r="AB3612" s="38" t="s">
        <v>347</v>
      </c>
      <c r="AC3612" s="37">
        <v>5</v>
      </c>
    </row>
    <row r="3613" spans="26:29" ht="14.25">
      <c r="Z3613" s="35">
        <v>8755</v>
      </c>
      <c r="AA3613" s="38" t="s">
        <v>336</v>
      </c>
      <c r="AB3613" s="38" t="s">
        <v>348</v>
      </c>
      <c r="AC3613" s="37">
        <v>5</v>
      </c>
    </row>
    <row r="3614" spans="26:29" ht="14.25">
      <c r="Z3614" s="35">
        <v>8768</v>
      </c>
      <c r="AA3614" s="38" t="s">
        <v>336</v>
      </c>
      <c r="AB3614" s="38" t="s">
        <v>349</v>
      </c>
      <c r="AC3614" s="37">
        <v>5</v>
      </c>
    </row>
    <row r="3615" spans="26:29" ht="14.25">
      <c r="Z3615" s="35">
        <v>8769</v>
      </c>
      <c r="AA3615" s="38" t="s">
        <v>336</v>
      </c>
      <c r="AB3615" s="38" t="s">
        <v>403</v>
      </c>
      <c r="AC3615" s="37">
        <v>5</v>
      </c>
    </row>
    <row r="3616" spans="26:29" ht="14.25">
      <c r="Z3616" s="35">
        <v>8781</v>
      </c>
      <c r="AA3616" s="38" t="s">
        <v>336</v>
      </c>
      <c r="AB3616" s="38" t="s">
        <v>404</v>
      </c>
      <c r="AC3616" s="37">
        <v>5</v>
      </c>
    </row>
    <row r="3617" spans="26:29" ht="14.25">
      <c r="Z3617" s="35">
        <v>8783</v>
      </c>
      <c r="AA3617" s="38" t="s">
        <v>336</v>
      </c>
      <c r="AB3617" s="38" t="s">
        <v>405</v>
      </c>
      <c r="AC3617" s="37">
        <v>5</v>
      </c>
    </row>
    <row r="3618" spans="26:29" ht="14.25">
      <c r="Z3618" s="35">
        <v>8786</v>
      </c>
      <c r="AA3618" s="38" t="s">
        <v>336</v>
      </c>
      <c r="AB3618" s="38" t="s">
        <v>406</v>
      </c>
      <c r="AC3618" s="37">
        <v>5</v>
      </c>
    </row>
    <row r="3619" spans="26:29" ht="14.25">
      <c r="Z3619" s="35">
        <v>8787</v>
      </c>
      <c r="AA3619" s="38" t="s">
        <v>336</v>
      </c>
      <c r="AB3619" s="38" t="s">
        <v>407</v>
      </c>
      <c r="AC3619" s="37">
        <v>5</v>
      </c>
    </row>
    <row r="3620" spans="26:29" ht="14.25">
      <c r="Z3620" s="35">
        <v>8823</v>
      </c>
      <c r="AA3620" s="38" t="s">
        <v>336</v>
      </c>
      <c r="AB3620" s="38" t="s">
        <v>408</v>
      </c>
      <c r="AC3620" s="37">
        <v>5</v>
      </c>
    </row>
    <row r="3621" spans="26:29" ht="14.25">
      <c r="Z3621" s="35">
        <v>8832</v>
      </c>
      <c r="AA3621" s="38" t="s">
        <v>336</v>
      </c>
      <c r="AB3621" s="38" t="s">
        <v>409</v>
      </c>
      <c r="AC3621" s="37">
        <v>5</v>
      </c>
    </row>
    <row r="3622" spans="26:29" ht="14.25">
      <c r="Z3622" s="35">
        <v>8833</v>
      </c>
      <c r="AA3622" s="38" t="s">
        <v>336</v>
      </c>
      <c r="AB3622" s="38" t="s">
        <v>410</v>
      </c>
      <c r="AC3622" s="37">
        <v>5</v>
      </c>
    </row>
    <row r="3623" spans="26:29" ht="14.25">
      <c r="Z3623" s="35">
        <v>8871</v>
      </c>
      <c r="AA3623" s="38" t="s">
        <v>336</v>
      </c>
      <c r="AB3623" s="38" t="s">
        <v>411</v>
      </c>
      <c r="AC3623" s="37">
        <v>5</v>
      </c>
    </row>
    <row r="3624" spans="26:29" ht="14.25">
      <c r="Z3624" s="35">
        <v>8884</v>
      </c>
      <c r="AA3624" s="38" t="s">
        <v>336</v>
      </c>
      <c r="AB3624" s="38" t="s">
        <v>412</v>
      </c>
      <c r="AC3624" s="37">
        <v>5</v>
      </c>
    </row>
    <row r="3625" spans="26:29" ht="14.25">
      <c r="Z3625" s="35">
        <v>8916</v>
      </c>
      <c r="AA3625" s="38" t="s">
        <v>336</v>
      </c>
      <c r="AB3625" s="38" t="s">
        <v>413</v>
      </c>
      <c r="AC3625" s="37">
        <v>5</v>
      </c>
    </row>
    <row r="3626" spans="26:29" ht="14.25">
      <c r="Z3626" s="35">
        <v>8922</v>
      </c>
      <c r="AA3626" s="38" t="s">
        <v>336</v>
      </c>
      <c r="AB3626" s="38" t="s">
        <v>414</v>
      </c>
      <c r="AC3626" s="37">
        <v>5</v>
      </c>
    </row>
    <row r="3627" spans="26:29" ht="14.25">
      <c r="Z3627" s="35">
        <v>8926</v>
      </c>
      <c r="AA3627" s="38" t="s">
        <v>336</v>
      </c>
      <c r="AB3627" s="38" t="s">
        <v>415</v>
      </c>
      <c r="AC3627" s="37">
        <v>5</v>
      </c>
    </row>
    <row r="3628" spans="26:29" ht="14.25">
      <c r="Z3628" s="35">
        <v>8927</v>
      </c>
      <c r="AA3628" s="38" t="s">
        <v>336</v>
      </c>
      <c r="AB3628" s="38" t="s">
        <v>416</v>
      </c>
      <c r="AC3628" s="37">
        <v>5</v>
      </c>
    </row>
    <row r="3629" spans="26:29" ht="14.25">
      <c r="Z3629" s="35">
        <v>8928</v>
      </c>
      <c r="AA3629" s="38" t="s">
        <v>336</v>
      </c>
      <c r="AB3629" s="38" t="s">
        <v>417</v>
      </c>
      <c r="AC3629" s="37">
        <v>5</v>
      </c>
    </row>
    <row r="3630" spans="26:29" ht="14.25">
      <c r="Z3630" s="35">
        <v>8933</v>
      </c>
      <c r="AA3630" s="38" t="s">
        <v>336</v>
      </c>
      <c r="AB3630" s="38" t="s">
        <v>418</v>
      </c>
      <c r="AC3630" s="37">
        <v>5</v>
      </c>
    </row>
    <row r="3631" spans="26:29" ht="14.25">
      <c r="Z3631" s="35">
        <v>8941</v>
      </c>
      <c r="AA3631" s="38" t="s">
        <v>336</v>
      </c>
      <c r="AB3631" s="38" t="s">
        <v>419</v>
      </c>
      <c r="AC3631" s="37">
        <v>4</v>
      </c>
    </row>
    <row r="3632" spans="26:29" ht="14.25">
      <c r="Z3632" s="35">
        <v>8942</v>
      </c>
      <c r="AA3632" s="38" t="s">
        <v>336</v>
      </c>
      <c r="AB3632" s="38" t="s">
        <v>420</v>
      </c>
      <c r="AC3632" s="37">
        <v>5</v>
      </c>
    </row>
    <row r="3633" spans="26:29" ht="14.25">
      <c r="Z3633" s="35">
        <v>8967</v>
      </c>
      <c r="AA3633" s="38" t="s">
        <v>336</v>
      </c>
      <c r="AB3633" s="38" t="s">
        <v>421</v>
      </c>
      <c r="AC3633" s="37">
        <v>5</v>
      </c>
    </row>
    <row r="3634" spans="26:29" ht="14.25">
      <c r="Z3634" s="35">
        <v>8974</v>
      </c>
      <c r="AA3634" s="38" t="s">
        <v>336</v>
      </c>
      <c r="AB3634" s="38" t="s">
        <v>422</v>
      </c>
      <c r="AC3634" s="37">
        <v>5</v>
      </c>
    </row>
    <row r="3635" spans="26:29" ht="14.25">
      <c r="Z3635" s="35">
        <v>9018</v>
      </c>
      <c r="AA3635" s="38" t="s">
        <v>2666</v>
      </c>
      <c r="AB3635" s="38" t="s">
        <v>423</v>
      </c>
      <c r="AC3635" s="37">
        <v>4</v>
      </c>
    </row>
    <row r="3636" spans="26:29" ht="14.25">
      <c r="Z3636" s="35">
        <v>9040</v>
      </c>
      <c r="AA3636" s="38" t="s">
        <v>2666</v>
      </c>
      <c r="AB3636" s="38" t="s">
        <v>423</v>
      </c>
      <c r="AC3636" s="37">
        <v>4</v>
      </c>
    </row>
    <row r="3637" spans="26:29" ht="14.25">
      <c r="Z3637" s="35">
        <v>9227</v>
      </c>
      <c r="AA3637" s="38" t="s">
        <v>2666</v>
      </c>
      <c r="AB3637" s="38" t="s">
        <v>424</v>
      </c>
      <c r="AC3637" s="37">
        <v>5</v>
      </c>
    </row>
    <row r="3638" spans="26:29" ht="14.25">
      <c r="Z3638" s="35">
        <v>9642</v>
      </c>
      <c r="AA3638" s="38" t="s">
        <v>425</v>
      </c>
      <c r="AB3638" s="38" t="s">
        <v>426</v>
      </c>
      <c r="AC3638" s="37">
        <v>5</v>
      </c>
    </row>
    <row r="3639" spans="26:29" ht="14.25">
      <c r="Z3639" s="35">
        <v>9758</v>
      </c>
      <c r="AA3639" s="38" t="s">
        <v>425</v>
      </c>
      <c r="AB3639" s="38" t="s">
        <v>427</v>
      </c>
      <c r="AC3639" s="37">
        <v>5</v>
      </c>
    </row>
    <row r="3640" spans="26:29" ht="14.25">
      <c r="Z3640" s="35">
        <v>9765</v>
      </c>
      <c r="AA3640" s="38" t="s">
        <v>425</v>
      </c>
      <c r="AB3640" s="38" t="s">
        <v>428</v>
      </c>
      <c r="AC3640" s="37">
        <v>5</v>
      </c>
    </row>
    <row r="3641" spans="26:29" ht="14.25">
      <c r="Z3641" s="35">
        <v>9911</v>
      </c>
      <c r="AA3641" s="38" t="s">
        <v>425</v>
      </c>
      <c r="AB3641" s="38" t="s">
        <v>429</v>
      </c>
      <c r="AC3641" s="37">
        <v>5</v>
      </c>
    </row>
    <row r="3642" spans="26:29" ht="14.25">
      <c r="Z3642" s="35">
        <v>9963</v>
      </c>
      <c r="AA3642" s="38" t="s">
        <v>425</v>
      </c>
      <c r="AB3642" s="38" t="s">
        <v>430</v>
      </c>
      <c r="AC3642" s="37">
        <v>5</v>
      </c>
    </row>
    <row r="3643" spans="26:29" ht="12.75">
      <c r="Z3643" s="39"/>
      <c r="AA3643" s="37"/>
      <c r="AB3643" s="37"/>
      <c r="AC3643" s="37"/>
    </row>
  </sheetData>
  <sheetProtection password="BCB6" sheet="1"/>
  <mergeCells count="13">
    <mergeCell ref="A7:B7"/>
    <mergeCell ref="A1:D1"/>
    <mergeCell ref="A3:B3"/>
    <mergeCell ref="A5:B5"/>
    <mergeCell ref="A6:B6"/>
    <mergeCell ref="C5:F5"/>
    <mergeCell ref="C6:F6"/>
    <mergeCell ref="A41:D41"/>
    <mergeCell ref="A40:D40"/>
    <mergeCell ref="A8:B8"/>
    <mergeCell ref="A9:B9"/>
    <mergeCell ref="A10:B10"/>
    <mergeCell ref="C9:F9"/>
  </mergeCells>
  <conditionalFormatting sqref="L42">
    <cfRule type="expression" priority="1" dxfId="0" stopIfTrue="1">
      <formula>($L$42&lt;&gt;"")</formula>
    </cfRule>
  </conditionalFormatting>
  <dataValidations count="7">
    <dataValidation type="list" allowBlank="1" showInputMessage="1" showErrorMessage="1" sqref="D15:D39">
      <formula1>$Q$15:$Q$20</formula1>
    </dataValidation>
    <dataValidation type="list" allowBlank="1" showInputMessage="1" showErrorMessage="1" sqref="C12:D12">
      <formula1>$Q$38:$Q$41</formula1>
    </dataValidation>
    <dataValidation type="whole" operator="greaterThanOrEqual" allowBlank="1" showInputMessage="1" showErrorMessage="1" sqref="E15:E39">
      <formula1>0</formula1>
    </dataValidation>
    <dataValidation type="whole" operator="equal" allowBlank="1" showInputMessage="1" showErrorMessage="1" sqref="F15:F39">
      <formula1>$W$33</formula1>
    </dataValidation>
    <dataValidation type="whole" operator="equal" allowBlank="1" showInputMessage="1" showErrorMessage="1" sqref="G15:G39">
      <formula1>$W$34</formula1>
    </dataValidation>
    <dataValidation type="whole" allowBlank="1" showInputMessage="1" showErrorMessage="1" sqref="C8">
      <formula1>1011</formula1>
      <formula2>9985</formula2>
    </dataValidation>
    <dataValidation type="list" allowBlank="1" showInputMessage="1" showErrorMessage="1" sqref="C15:C39">
      <formula1>$Q$44:$Q$56</formula1>
    </dataValidation>
  </dataValidations>
  <printOptions/>
  <pageMargins left="0.7874015748031497" right="0.7874015748031497" top="0.984251968503937" bottom="0.71" header="0.5118110236220472" footer="0.5118110236220472"/>
  <pageSetup horizontalDpi="600" verticalDpi="600" orientation="landscape" paperSize="9" scale="73" r:id="rId2"/>
  <headerFooter alignWithMargins="0">
    <oddHeader>&amp;R&amp;G
</oddHeader>
    <oddFooter>&amp;R2017v_01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5"/>
  <sheetViews>
    <sheetView showGridLines="0" workbookViewId="0" topLeftCell="A1">
      <selection activeCell="A1" sqref="A1:B1"/>
    </sheetView>
  </sheetViews>
  <sheetFormatPr defaultColWidth="9.140625" defaultRowHeight="12.75"/>
  <cols>
    <col min="1" max="1" width="23.57421875" style="0" customWidth="1"/>
    <col min="2" max="2" width="17.8515625" style="0" customWidth="1"/>
    <col min="3" max="3" width="15.57421875" style="0" customWidth="1"/>
    <col min="4" max="4" width="10.421875" style="0" customWidth="1"/>
    <col min="5" max="5" width="22.140625" style="0" customWidth="1"/>
    <col min="6" max="6" width="17.00390625" style="0" hidden="1" customWidth="1"/>
    <col min="7" max="7" width="19.00390625" style="0" hidden="1" customWidth="1"/>
    <col min="8" max="8" width="21.421875" style="0" hidden="1" customWidth="1"/>
    <col min="9" max="9" width="19.00390625" style="0" hidden="1" customWidth="1"/>
    <col min="10" max="10" width="0.13671875" style="0" hidden="1" customWidth="1"/>
    <col min="11" max="11" width="12.57421875" style="0" hidden="1" customWidth="1"/>
    <col min="12" max="12" width="10.8515625" style="0" hidden="1" customWidth="1"/>
    <col min="13" max="13" width="9.00390625" style="0" hidden="1" customWidth="1"/>
    <col min="14" max="14" width="14.421875" style="0" hidden="1" customWidth="1"/>
    <col min="15" max="15" width="16.00390625" style="0" hidden="1" customWidth="1"/>
    <col min="16" max="16" width="25.57421875" style="0" hidden="1" customWidth="1"/>
    <col min="17" max="17" width="17.421875" style="0" hidden="1" customWidth="1"/>
    <col min="18" max="18" width="15.57421875" style="0" hidden="1" customWidth="1"/>
    <col min="19" max="19" width="15.8515625" style="0" hidden="1" customWidth="1"/>
    <col min="20" max="20" width="18.421875" style="0" hidden="1" customWidth="1"/>
    <col min="21" max="21" width="16.28125" style="0" hidden="1" customWidth="1"/>
    <col min="22" max="26" width="0" style="0" hidden="1" customWidth="1"/>
  </cols>
  <sheetData>
    <row r="1" spans="1:2" ht="12.75">
      <c r="A1" s="161" t="s">
        <v>1712</v>
      </c>
      <c r="B1" s="161"/>
    </row>
    <row r="2" spans="1:5" ht="15.75" customHeight="1">
      <c r="A2" s="42"/>
      <c r="B2" s="42"/>
      <c r="C2" s="42"/>
      <c r="D2" s="42"/>
      <c r="E2" s="42"/>
    </row>
    <row r="3" spans="1:5" ht="12.75">
      <c r="A3" s="43" t="s">
        <v>440</v>
      </c>
      <c r="B3" s="76" t="str">
        <f>Adatközlő!C3</f>
        <v>Ajánlatszám nélkül érvénytelen</v>
      </c>
      <c r="C3" s="44"/>
      <c r="D3" s="43"/>
      <c r="E3" s="43"/>
    </row>
    <row r="4" spans="1:5" ht="13.5" thickBot="1">
      <c r="A4" s="43"/>
      <c r="B4" s="44"/>
      <c r="C4" s="43"/>
      <c r="D4" s="43"/>
      <c r="E4" s="43"/>
    </row>
    <row r="5" spans="1:5" ht="14.25" thickBot="1" thickTop="1">
      <c r="A5" s="45" t="s">
        <v>441</v>
      </c>
      <c r="B5" s="203"/>
      <c r="C5" s="204"/>
      <c r="D5" s="204"/>
      <c r="E5" s="205"/>
    </row>
    <row r="6" spans="1:5" ht="14.25" thickBot="1" thickTop="1">
      <c r="A6" s="45" t="s">
        <v>442</v>
      </c>
      <c r="B6" s="78"/>
      <c r="C6" s="43"/>
      <c r="D6" s="43"/>
      <c r="E6" s="43"/>
    </row>
    <row r="7" spans="1:5" ht="13.5" thickTop="1">
      <c r="A7" s="45"/>
      <c r="B7" s="44"/>
      <c r="C7" s="43"/>
      <c r="D7" s="43"/>
      <c r="E7" s="43"/>
    </row>
    <row r="8" spans="1:9" ht="25.5" customHeight="1">
      <c r="A8" s="189" t="s">
        <v>1713</v>
      </c>
      <c r="B8" s="189"/>
      <c r="C8" s="189"/>
      <c r="D8" s="189"/>
      <c r="E8" s="189"/>
      <c r="G8" s="158" t="s">
        <v>1714</v>
      </c>
      <c r="H8" s="158"/>
      <c r="I8" s="158"/>
    </row>
    <row r="9" spans="1:9" ht="12.75" customHeight="1">
      <c r="A9" s="98"/>
      <c r="B9" s="98"/>
      <c r="C9" s="98"/>
      <c r="D9" s="98"/>
      <c r="E9" s="98"/>
      <c r="G9" s="158"/>
      <c r="H9" s="158"/>
      <c r="I9" s="158"/>
    </row>
    <row r="10" spans="1:9" ht="13.5" thickBot="1">
      <c r="A10" s="46" t="s">
        <v>472</v>
      </c>
      <c r="B10" s="47"/>
      <c r="C10" s="47"/>
      <c r="D10" s="65"/>
      <c r="E10" s="66"/>
      <c r="G10" s="158"/>
      <c r="H10" s="158"/>
      <c r="I10" s="158"/>
    </row>
    <row r="11" spans="1:5" ht="14.25" thickBot="1" thickTop="1">
      <c r="A11" s="49" t="s">
        <v>454</v>
      </c>
      <c r="B11" s="206">
        <f>IF(+Adatközlő!C5="","",+Adatközlő!C5)</f>
      </c>
      <c r="C11" s="207"/>
      <c r="D11" s="207"/>
      <c r="E11" s="208"/>
    </row>
    <row r="12" spans="1:9" ht="14.25" thickBot="1" thickTop="1">
      <c r="A12" s="49" t="s">
        <v>503</v>
      </c>
      <c r="B12" s="79"/>
      <c r="C12" s="49" t="s">
        <v>506</v>
      </c>
      <c r="D12" s="209"/>
      <c r="E12" s="176"/>
      <c r="G12" s="158" t="s">
        <v>1715</v>
      </c>
      <c r="H12" s="158"/>
      <c r="I12" s="158"/>
    </row>
    <row r="13" spans="1:9" ht="14.25" thickBot="1" thickTop="1">
      <c r="A13" s="49" t="s">
        <v>504</v>
      </c>
      <c r="B13" s="79"/>
      <c r="C13" s="49" t="s">
        <v>505</v>
      </c>
      <c r="D13" s="196"/>
      <c r="E13" s="197"/>
      <c r="G13" s="158"/>
      <c r="H13" s="158"/>
      <c r="I13" s="158"/>
    </row>
    <row r="14" spans="1:9" ht="14.25" thickBot="1" thickTop="1">
      <c r="A14" s="49" t="s">
        <v>507</v>
      </c>
      <c r="B14" s="80"/>
      <c r="C14" s="45"/>
      <c r="D14" s="45"/>
      <c r="E14" s="45"/>
      <c r="G14" s="158"/>
      <c r="H14" s="158"/>
      <c r="I14" s="158"/>
    </row>
    <row r="15" spans="1:5" ht="14.25" thickBot="1" thickTop="1">
      <c r="A15" s="44" t="s">
        <v>438</v>
      </c>
      <c r="B15" s="206">
        <f>IF(Adatközlő!C6="","",Adatközlő!C6)</f>
      </c>
      <c r="C15" s="207"/>
      <c r="D15" s="207"/>
      <c r="E15" s="208"/>
    </row>
    <row r="16" spans="1:9" ht="14.25" thickBot="1" thickTop="1">
      <c r="A16" s="44" t="s">
        <v>470</v>
      </c>
      <c r="B16" s="209"/>
      <c r="C16" s="204"/>
      <c r="D16" s="204"/>
      <c r="E16" s="205"/>
      <c r="G16" s="158" t="s">
        <v>1716</v>
      </c>
      <c r="H16" s="158"/>
      <c r="I16" s="158"/>
    </row>
    <row r="17" spans="1:9" ht="14.25" thickBot="1" thickTop="1">
      <c r="A17" s="49" t="s">
        <v>431</v>
      </c>
      <c r="B17" s="121">
        <f>IF(Adatközlő!C7="","",Adatközlő!C7)</f>
      </c>
      <c r="C17" s="49" t="s">
        <v>432</v>
      </c>
      <c r="D17" s="198"/>
      <c r="E17" s="199"/>
      <c r="G17" s="158"/>
      <c r="H17" s="158"/>
      <c r="I17" s="158"/>
    </row>
    <row r="18" spans="1:9" ht="14.25" thickBot="1" thickTop="1">
      <c r="A18" s="49" t="s">
        <v>453</v>
      </c>
      <c r="B18" s="210">
        <f>IF(Adatközlő!C8="","",Adatközlő!C8)</f>
      </c>
      <c r="C18" s="211"/>
      <c r="D18" s="211"/>
      <c r="E18" s="212"/>
      <c r="G18" s="158"/>
      <c r="H18" s="158"/>
      <c r="I18" s="158"/>
    </row>
    <row r="19" spans="1:5" ht="14.25" thickBot="1" thickTop="1">
      <c r="A19" s="49" t="s">
        <v>443</v>
      </c>
      <c r="B19" s="81"/>
      <c r="C19" s="49" t="s">
        <v>471</v>
      </c>
      <c r="D19" s="193"/>
      <c r="E19" s="194"/>
    </row>
    <row r="20" spans="1:9" ht="12.75" customHeight="1" thickBot="1" thickTop="1">
      <c r="A20" s="49" t="s">
        <v>444</v>
      </c>
      <c r="B20" s="190"/>
      <c r="C20" s="191"/>
      <c r="D20" s="192"/>
      <c r="E20" s="49"/>
      <c r="G20" s="158" t="s">
        <v>1717</v>
      </c>
      <c r="H20" s="158"/>
      <c r="I20" s="158"/>
    </row>
    <row r="21" spans="1:9" ht="12.75" customHeight="1" thickBot="1" thickTop="1">
      <c r="A21" s="49" t="s">
        <v>2887</v>
      </c>
      <c r="B21" s="185"/>
      <c r="C21" s="186"/>
      <c r="D21" s="187"/>
      <c r="E21" s="49"/>
      <c r="G21" s="158"/>
      <c r="H21" s="158"/>
      <c r="I21" s="158"/>
    </row>
    <row r="22" spans="1:9" ht="13.5" thickTop="1">
      <c r="A22" s="1"/>
      <c r="C22" s="1"/>
      <c r="D22" s="1"/>
      <c r="E22" s="1"/>
      <c r="G22" s="5"/>
      <c r="H22" s="5"/>
      <c r="I22" s="5"/>
    </row>
    <row r="23" spans="1:5" ht="28.5" customHeight="1">
      <c r="A23" s="201" t="s">
        <v>508</v>
      </c>
      <c r="B23" s="202"/>
      <c r="C23" s="202"/>
      <c r="D23" s="202"/>
      <c r="E23" s="202"/>
    </row>
    <row r="24" spans="1:5" ht="12.75">
      <c r="A24" s="99"/>
      <c r="B24" s="100"/>
      <c r="C24" s="100"/>
      <c r="D24" s="100"/>
      <c r="E24" s="100"/>
    </row>
    <row r="25" spans="1:5" ht="12.75">
      <c r="A25" s="201" t="s">
        <v>1718</v>
      </c>
      <c r="B25" s="164"/>
      <c r="C25" s="164"/>
      <c r="D25" s="164"/>
      <c r="E25" s="164"/>
    </row>
    <row r="26" spans="1:8" ht="58.5" customHeight="1">
      <c r="A26" s="189" t="s">
        <v>482</v>
      </c>
      <c r="B26" s="189"/>
      <c r="C26" s="189"/>
      <c r="D26" s="189"/>
      <c r="E26" s="189"/>
      <c r="F26" s="101"/>
      <c r="G26" s="101"/>
      <c r="H26" s="101"/>
    </row>
    <row r="27" spans="1:9" ht="13.5" thickBot="1">
      <c r="A27" s="99"/>
      <c r="G27" s="5"/>
      <c r="H27" s="5"/>
      <c r="I27" s="5"/>
    </row>
    <row r="28" spans="1:9" ht="14.25" thickBot="1" thickTop="1">
      <c r="A28" s="49" t="s">
        <v>509</v>
      </c>
      <c r="B28" s="82"/>
      <c r="C28" s="49"/>
      <c r="D28" s="49"/>
      <c r="E28" s="49"/>
      <c r="G28" s="5"/>
      <c r="H28" s="5"/>
      <c r="I28" s="5"/>
    </row>
    <row r="29" spans="1:5" ht="14.25" thickBot="1" thickTop="1">
      <c r="A29" s="49" t="s">
        <v>446</v>
      </c>
      <c r="B29" s="83"/>
      <c r="C29" s="49"/>
      <c r="D29" s="49"/>
      <c r="E29" s="49"/>
    </row>
    <row r="30" spans="1:5" ht="13.5" thickTop="1">
      <c r="A30" s="42" t="s">
        <v>448</v>
      </c>
      <c r="B30" s="49"/>
      <c r="C30" s="49"/>
      <c r="D30" s="49"/>
      <c r="E30" s="49"/>
    </row>
    <row r="31" spans="1:5" ht="12.75">
      <c r="A31" s="42" t="s">
        <v>447</v>
      </c>
      <c r="B31" s="42"/>
      <c r="C31" s="42"/>
      <c r="D31" s="42"/>
      <c r="E31" s="42"/>
    </row>
    <row r="33" spans="1:5" ht="13.5" thickBot="1">
      <c r="A33" s="45" t="s">
        <v>510</v>
      </c>
      <c r="B33" s="42"/>
      <c r="C33" s="42"/>
      <c r="D33" s="42"/>
      <c r="E33" s="42"/>
    </row>
    <row r="34" spans="1:9" ht="14.25" thickBot="1" thickTop="1">
      <c r="A34" s="42" t="s">
        <v>449</v>
      </c>
      <c r="B34" s="84"/>
      <c r="C34" s="49"/>
      <c r="D34" s="49"/>
      <c r="E34" s="49"/>
      <c r="G34" t="s">
        <v>547</v>
      </c>
      <c r="I34" t="s">
        <v>2750</v>
      </c>
    </row>
    <row r="35" spans="1:9" ht="14.25" thickBot="1" thickTop="1">
      <c r="A35" s="42" t="s">
        <v>450</v>
      </c>
      <c r="B35" s="84"/>
      <c r="C35" s="49"/>
      <c r="D35" s="49"/>
      <c r="E35" s="49"/>
      <c r="G35" t="s">
        <v>548</v>
      </c>
      <c r="I35" t="s">
        <v>2751</v>
      </c>
    </row>
    <row r="36" spans="1:7" ht="14.25" thickBot="1" thickTop="1">
      <c r="A36" s="42" t="s">
        <v>473</v>
      </c>
      <c r="B36" s="85"/>
      <c r="C36" s="49"/>
      <c r="D36" s="49"/>
      <c r="E36" s="49"/>
      <c r="G36" t="s">
        <v>549</v>
      </c>
    </row>
    <row r="37" spans="1:7" ht="14.25" thickBot="1" thickTop="1">
      <c r="A37" s="49" t="s">
        <v>489</v>
      </c>
      <c r="B37" s="85"/>
      <c r="C37" s="49"/>
      <c r="D37" s="49"/>
      <c r="E37" s="49"/>
      <c r="G37" t="s">
        <v>550</v>
      </c>
    </row>
    <row r="38" ht="13.5" thickTop="1"/>
    <row r="39" ht="12.75">
      <c r="A39" s="1" t="s">
        <v>3103</v>
      </c>
    </row>
    <row r="40" spans="1:5" ht="12.75">
      <c r="A40" s="183" t="s">
        <v>3104</v>
      </c>
      <c r="B40" s="183"/>
      <c r="C40" s="183"/>
      <c r="D40" s="183"/>
      <c r="E40" s="183"/>
    </row>
    <row r="41" spans="1:5" ht="12.75" customHeight="1">
      <c r="A41" s="183"/>
      <c r="B41" s="183"/>
      <c r="C41" s="183"/>
      <c r="D41" s="183"/>
      <c r="E41" s="183"/>
    </row>
    <row r="42" spans="1:5" ht="12.75">
      <c r="A42" s="102"/>
      <c r="B42" s="102"/>
      <c r="C42" s="102"/>
      <c r="D42" s="102"/>
      <c r="E42" s="102"/>
    </row>
    <row r="46" spans="1:3" ht="12.75">
      <c r="A46" s="50" t="s">
        <v>486</v>
      </c>
      <c r="B46" s="64" t="s">
        <v>463</v>
      </c>
      <c r="C46" s="50" t="s">
        <v>469</v>
      </c>
    </row>
    <row r="47" ht="12" customHeight="1"/>
    <row r="48" ht="12.75" hidden="1"/>
    <row r="50" spans="1:3" ht="12.75">
      <c r="A50" s="6" t="s">
        <v>440</v>
      </c>
      <c r="B50" s="103" t="str">
        <f>Adatközlő!C3</f>
        <v>Ajánlatszám nélkül érvénytelen</v>
      </c>
      <c r="C50" s="6"/>
    </row>
    <row r="51" spans="1:5" ht="12.75">
      <c r="A51" s="1" t="s">
        <v>454</v>
      </c>
      <c r="B51" s="188">
        <f>IF(+Adatközlő!C5="","",+Adatközlő!C5)</f>
      </c>
      <c r="C51" s="188"/>
      <c r="D51" s="188"/>
      <c r="E51" s="188"/>
    </row>
    <row r="52" spans="1:5" ht="12.75">
      <c r="A52" s="6" t="s">
        <v>438</v>
      </c>
      <c r="B52" s="188">
        <f>IF(+Adatközlő!C6="","",+Adatközlő!C6)</f>
      </c>
      <c r="C52" s="188"/>
      <c r="D52" s="188"/>
      <c r="E52" s="188"/>
    </row>
    <row r="54" ht="12.75">
      <c r="A54" s="1" t="s">
        <v>3125</v>
      </c>
    </row>
    <row r="55" spans="1:5" ht="12.75">
      <c r="A55" s="178" t="s">
        <v>1719</v>
      </c>
      <c r="B55" s="195"/>
      <c r="C55" s="195"/>
      <c r="D55" s="195"/>
      <c r="E55" s="195"/>
    </row>
    <row r="56" spans="1:5" ht="12.75" customHeight="1">
      <c r="A56" s="178" t="s">
        <v>3106</v>
      </c>
      <c r="B56" s="195"/>
      <c r="C56" s="195"/>
      <c r="D56" s="195"/>
      <c r="E56" s="195"/>
    </row>
    <row r="57" spans="1:5" ht="24" customHeight="1">
      <c r="A57" s="178" t="s">
        <v>1720</v>
      </c>
      <c r="B57" s="200"/>
      <c r="C57" s="200"/>
      <c r="D57" s="200"/>
      <c r="E57" s="200"/>
    </row>
    <row r="58" spans="1:5" ht="12.75">
      <c r="A58" s="178" t="s">
        <v>3109</v>
      </c>
      <c r="B58" s="200"/>
      <c r="C58" s="200"/>
      <c r="D58" s="200"/>
      <c r="E58" s="200"/>
    </row>
    <row r="59" spans="1:11" ht="24" customHeight="1">
      <c r="A59" s="178" t="s">
        <v>2354</v>
      </c>
      <c r="B59" s="178"/>
      <c r="C59" s="178"/>
      <c r="D59" s="178"/>
      <c r="E59" s="178"/>
      <c r="G59" s="182"/>
      <c r="H59" s="182"/>
      <c r="I59" s="182"/>
      <c r="J59" s="182"/>
      <c r="K59" s="182"/>
    </row>
    <row r="60" spans="1:11" ht="24.75" customHeight="1">
      <c r="A60" s="180" t="s">
        <v>2353</v>
      </c>
      <c r="B60" s="180"/>
      <c r="C60" s="180"/>
      <c r="D60" s="180"/>
      <c r="E60" s="180"/>
      <c r="G60" s="104"/>
      <c r="H60" s="104"/>
      <c r="I60" s="104"/>
      <c r="J60" s="104"/>
      <c r="K60" s="104"/>
    </row>
    <row r="61" spans="1:11" ht="34.5" customHeight="1">
      <c r="A61" s="178" t="s">
        <v>3101</v>
      </c>
      <c r="B61" s="178"/>
      <c r="C61" s="178"/>
      <c r="D61" s="178"/>
      <c r="E61" s="178"/>
      <c r="G61" s="182"/>
      <c r="H61" s="182"/>
      <c r="I61" s="182"/>
      <c r="J61" s="182"/>
      <c r="K61" s="182"/>
    </row>
    <row r="62" spans="1:11" ht="17.25" customHeight="1">
      <c r="A62" s="138"/>
      <c r="B62" s="138"/>
      <c r="C62" s="138"/>
      <c r="D62" s="138"/>
      <c r="E62" s="138"/>
      <c r="G62" s="104"/>
      <c r="H62" s="104"/>
      <c r="I62" s="104"/>
      <c r="J62" s="104"/>
      <c r="K62" s="104"/>
    </row>
    <row r="63" spans="1:11" ht="34.5" customHeight="1">
      <c r="A63" s="177" t="s">
        <v>3122</v>
      </c>
      <c r="B63" s="177"/>
      <c r="C63" s="177"/>
      <c r="D63" s="177"/>
      <c r="E63" s="177"/>
      <c r="G63" s="104"/>
      <c r="H63" s="104"/>
      <c r="I63" s="104"/>
      <c r="J63" s="104"/>
      <c r="K63" s="104"/>
    </row>
    <row r="64" spans="1:11" ht="17.25" customHeight="1">
      <c r="A64" s="138"/>
      <c r="B64" s="138"/>
      <c r="C64" s="138"/>
      <c r="D64" s="138"/>
      <c r="E64" s="138"/>
      <c r="G64" s="104"/>
      <c r="H64" s="104"/>
      <c r="I64" s="104"/>
      <c r="J64" s="104"/>
      <c r="K64" s="104"/>
    </row>
    <row r="65" spans="1:11" ht="15" customHeight="1">
      <c r="A65" s="7" t="s">
        <v>487</v>
      </c>
      <c r="B65" s="138"/>
      <c r="C65" s="138"/>
      <c r="D65" s="138"/>
      <c r="E65" s="138"/>
      <c r="G65" s="104"/>
      <c r="H65" s="104"/>
      <c r="I65" s="104"/>
      <c r="J65" s="104"/>
      <c r="K65" s="104"/>
    </row>
    <row r="66" spans="1:11" ht="29.25" customHeight="1">
      <c r="A66" s="178" t="s">
        <v>3111</v>
      </c>
      <c r="B66" s="178"/>
      <c r="C66" s="178"/>
      <c r="D66" s="178"/>
      <c r="E66" s="178"/>
      <c r="G66" s="104"/>
      <c r="H66" s="104"/>
      <c r="I66" s="104"/>
      <c r="J66" s="104"/>
      <c r="K66" s="104"/>
    </row>
    <row r="67" spans="1:11" ht="39.75" customHeight="1">
      <c r="A67" s="180" t="s">
        <v>3108</v>
      </c>
      <c r="B67" s="180"/>
      <c r="C67" s="180"/>
      <c r="D67" s="180"/>
      <c r="E67" s="180"/>
      <c r="G67" s="104"/>
      <c r="H67" s="104"/>
      <c r="I67" s="104"/>
      <c r="J67" s="104"/>
      <c r="K67" s="104"/>
    </row>
    <row r="68" spans="1:11" ht="81" customHeight="1">
      <c r="A68" s="180" t="s">
        <v>1218</v>
      </c>
      <c r="B68" s="180"/>
      <c r="C68" s="180"/>
      <c r="D68" s="180"/>
      <c r="E68" s="180"/>
      <c r="G68" s="104"/>
      <c r="H68" s="104"/>
      <c r="I68" s="104"/>
      <c r="J68" s="104"/>
      <c r="K68" s="104"/>
    </row>
    <row r="69" spans="1:11" ht="27" customHeight="1">
      <c r="A69" s="138"/>
      <c r="B69" s="138"/>
      <c r="C69" s="138"/>
      <c r="D69" s="138"/>
      <c r="E69" s="138"/>
      <c r="G69" s="104"/>
      <c r="H69" s="104"/>
      <c r="I69" s="104"/>
      <c r="J69" s="104"/>
      <c r="K69" s="104"/>
    </row>
    <row r="71" spans="1:5" ht="12.75">
      <c r="A71" s="50" t="s">
        <v>486</v>
      </c>
      <c r="B71" s="64" t="s">
        <v>463</v>
      </c>
      <c r="C71" s="50" t="s">
        <v>469</v>
      </c>
      <c r="D71" s="52"/>
      <c r="E71" s="50"/>
    </row>
    <row r="72" spans="1:5" ht="12.75">
      <c r="A72" s="54"/>
      <c r="B72" s="54"/>
      <c r="C72" s="55"/>
      <c r="D72" s="56"/>
      <c r="E72" s="54"/>
    </row>
    <row r="73" spans="1:5" ht="12.75">
      <c r="A73" s="123">
        <f>IF(Adatközlő!C43="","",Adatközlő!C43)</f>
      </c>
      <c r="B73" s="122">
        <f>IF(Adatközlő!E43="","",Adatközlő!E43)</f>
      </c>
      <c r="C73" s="53"/>
      <c r="D73" s="53"/>
      <c r="E73" s="53"/>
    </row>
    <row r="74" spans="1:5" ht="12.75">
      <c r="A74" s="57"/>
      <c r="B74" s="57"/>
      <c r="C74" s="57"/>
      <c r="D74" s="58"/>
      <c r="E74" s="58"/>
    </row>
    <row r="75" spans="1:5" ht="12.75">
      <c r="A75" s="48"/>
      <c r="B75" s="48"/>
      <c r="C75" s="48"/>
      <c r="D75" s="48"/>
      <c r="E75" s="48"/>
    </row>
    <row r="76" spans="1:5" ht="12.75">
      <c r="A76" s="45"/>
      <c r="B76" s="42"/>
      <c r="C76" s="42"/>
      <c r="D76" s="42"/>
      <c r="E76" s="42"/>
    </row>
    <row r="77" spans="1:5" ht="12.75">
      <c r="A77" s="45" t="s">
        <v>440</v>
      </c>
      <c r="B77" s="77" t="str">
        <f>Adatközlő!C3</f>
        <v>Ajánlatszám nélkül érvénytelen</v>
      </c>
      <c r="C77" s="42"/>
      <c r="D77" s="42"/>
      <c r="E77" s="42"/>
    </row>
    <row r="78" spans="1:5" ht="12.75">
      <c r="A78" s="45" t="s">
        <v>454</v>
      </c>
      <c r="B78" s="181">
        <f>IF(+Adatközlő!C5="","",+Adatközlő!C5)</f>
      </c>
      <c r="C78" s="181"/>
      <c r="D78" s="181"/>
      <c r="E78" s="181"/>
    </row>
    <row r="79" spans="1:5" ht="12.75">
      <c r="A79" s="45" t="s">
        <v>438</v>
      </c>
      <c r="B79" s="181">
        <f>IF(+Adatközlő!C6="","",+Adatközlő!C6)</f>
      </c>
      <c r="C79" s="181"/>
      <c r="D79" s="181"/>
      <c r="E79" s="181"/>
    </row>
    <row r="80" ht="7.5" customHeight="1">
      <c r="A80" s="6"/>
    </row>
    <row r="81" spans="1:5" ht="15.75" customHeight="1">
      <c r="A81" s="184" t="s">
        <v>1721</v>
      </c>
      <c r="B81" s="164"/>
      <c r="C81" s="164"/>
      <c r="D81" s="164"/>
      <c r="E81" s="164"/>
    </row>
    <row r="82" spans="1:5" ht="33.75" customHeight="1">
      <c r="A82" s="178" t="s">
        <v>783</v>
      </c>
      <c r="B82" s="178"/>
      <c r="C82" s="178"/>
      <c r="D82" s="178"/>
      <c r="E82" s="178"/>
    </row>
    <row r="83" spans="1:5" ht="22.5" customHeight="1">
      <c r="A83" s="180" t="s">
        <v>3107</v>
      </c>
      <c r="B83" s="180"/>
      <c r="C83" s="180"/>
      <c r="D83" s="180"/>
      <c r="E83" s="180"/>
    </row>
    <row r="84" spans="1:5" ht="46.5" customHeight="1">
      <c r="A84" s="178" t="s">
        <v>2355</v>
      </c>
      <c r="B84" s="178"/>
      <c r="C84" s="178"/>
      <c r="D84" s="178"/>
      <c r="E84" s="178"/>
    </row>
    <row r="85" spans="1:5" ht="11.25" customHeight="1">
      <c r="A85" s="137" t="s">
        <v>3116</v>
      </c>
      <c r="B85" s="138"/>
      <c r="C85" s="138"/>
      <c r="D85" s="138"/>
      <c r="E85" s="138"/>
    </row>
    <row r="86" spans="1:5" ht="9" customHeight="1">
      <c r="A86" s="137" t="s">
        <v>3117</v>
      </c>
      <c r="B86" s="138"/>
      <c r="C86" s="138"/>
      <c r="D86" s="138"/>
      <c r="E86" s="138"/>
    </row>
    <row r="87" spans="1:5" ht="10.5" customHeight="1">
      <c r="A87" s="137" t="s">
        <v>3118</v>
      </c>
      <c r="B87" s="138"/>
      <c r="C87" s="138"/>
      <c r="D87" s="138"/>
      <c r="E87" s="138"/>
    </row>
    <row r="88" spans="1:5" ht="10.5" customHeight="1">
      <c r="A88" s="131" t="s">
        <v>474</v>
      </c>
      <c r="B88" s="15"/>
      <c r="C88" s="15"/>
      <c r="D88" s="15"/>
      <c r="E88" s="15"/>
    </row>
    <row r="89" spans="1:5" ht="10.5" customHeight="1">
      <c r="A89" s="131" t="s">
        <v>3105</v>
      </c>
      <c r="B89" s="15"/>
      <c r="C89" s="15"/>
      <c r="D89" s="15"/>
      <c r="E89" s="15"/>
    </row>
    <row r="90" spans="1:5" ht="9.75" customHeight="1">
      <c r="A90" s="131" t="s">
        <v>475</v>
      </c>
      <c r="B90" s="15"/>
      <c r="C90" s="15"/>
      <c r="D90" s="15"/>
      <c r="E90" s="15"/>
    </row>
    <row r="91" spans="1:5" ht="10.5" customHeight="1">
      <c r="A91" s="131" t="s">
        <v>476</v>
      </c>
      <c r="B91" s="15"/>
      <c r="C91" s="15"/>
      <c r="D91" s="15"/>
      <c r="E91" s="15"/>
    </row>
    <row r="92" spans="1:5" ht="10.5" customHeight="1">
      <c r="A92" s="131" t="s">
        <v>477</v>
      </c>
      <c r="B92" s="15"/>
      <c r="C92" s="15"/>
      <c r="D92" s="15"/>
      <c r="E92" s="15"/>
    </row>
    <row r="93" spans="1:5" ht="10.5" customHeight="1">
      <c r="A93" s="131" t="s">
        <v>478</v>
      </c>
      <c r="B93" s="15"/>
      <c r="C93" s="15"/>
      <c r="D93" s="15"/>
      <c r="E93" s="15"/>
    </row>
    <row r="94" spans="1:5" ht="10.5" customHeight="1">
      <c r="A94" s="131" t="s">
        <v>479</v>
      </c>
      <c r="B94" s="15"/>
      <c r="C94" s="15"/>
      <c r="D94" s="15"/>
      <c r="E94" s="15"/>
    </row>
    <row r="95" spans="1:5" ht="9.75" customHeight="1">
      <c r="A95" s="131" t="s">
        <v>480</v>
      </c>
      <c r="B95" s="15"/>
      <c r="C95" s="15"/>
      <c r="D95" s="15"/>
      <c r="E95" s="15"/>
    </row>
    <row r="96" spans="1:5" ht="46.5" customHeight="1">
      <c r="A96" s="179" t="s">
        <v>3123</v>
      </c>
      <c r="B96" s="179"/>
      <c r="C96" s="179"/>
      <c r="D96" s="179"/>
      <c r="E96" s="179"/>
    </row>
    <row r="97" spans="1:5" ht="9.75" customHeight="1">
      <c r="A97" s="131" t="s">
        <v>481</v>
      </c>
      <c r="B97" s="15"/>
      <c r="C97" s="15"/>
      <c r="D97" s="15"/>
      <c r="E97" s="15"/>
    </row>
    <row r="98" spans="1:5" ht="21.75" customHeight="1">
      <c r="A98" s="179" t="s">
        <v>3119</v>
      </c>
      <c r="B98" s="179"/>
      <c r="C98" s="179"/>
      <c r="D98" s="179"/>
      <c r="E98" s="179"/>
    </row>
    <row r="99" spans="1:5" ht="11.25" customHeight="1">
      <c r="A99" s="131" t="s">
        <v>483</v>
      </c>
      <c r="B99" s="15"/>
      <c r="C99" s="15"/>
      <c r="D99" s="15"/>
      <c r="E99" s="15"/>
    </row>
    <row r="100" spans="1:23" s="41" customFormat="1" ht="33.75" customHeight="1">
      <c r="A100" s="179" t="s">
        <v>3124</v>
      </c>
      <c r="B100" s="179"/>
      <c r="C100" s="179"/>
      <c r="D100" s="179"/>
      <c r="E100" s="179"/>
      <c r="F100" s="134"/>
      <c r="G100" s="134"/>
      <c r="H100" s="135"/>
      <c r="I100" s="134"/>
      <c r="J100" s="134"/>
      <c r="K100" s="134"/>
      <c r="L100" s="134"/>
      <c r="M100" s="134"/>
      <c r="T100" s="136"/>
      <c r="U100" s="136"/>
      <c r="V100" s="136"/>
      <c r="W100" s="136"/>
    </row>
    <row r="101" spans="1:5" ht="72.75" customHeight="1">
      <c r="A101" s="180" t="s">
        <v>3110</v>
      </c>
      <c r="B101" s="180"/>
      <c r="C101" s="180"/>
      <c r="D101" s="180"/>
      <c r="E101" s="180"/>
    </row>
    <row r="102" spans="1:5" ht="28.5" customHeight="1">
      <c r="A102" s="178" t="s">
        <v>190</v>
      </c>
      <c r="B102" s="178"/>
      <c r="C102" s="178"/>
      <c r="D102" s="178"/>
      <c r="E102" s="178"/>
    </row>
    <row r="103" spans="1:5" ht="9.75" customHeight="1">
      <c r="A103" s="132" t="s">
        <v>484</v>
      </c>
      <c r="B103" s="15"/>
      <c r="C103" s="15"/>
      <c r="D103" s="15"/>
      <c r="E103" s="15"/>
    </row>
    <row r="104" spans="1:5" ht="12.75">
      <c r="A104" s="133" t="s">
        <v>1722</v>
      </c>
      <c r="B104" s="15"/>
      <c r="C104" s="15"/>
      <c r="D104" s="15"/>
      <c r="E104" s="15"/>
    </row>
    <row r="105" spans="1:27" ht="23.25" customHeight="1">
      <c r="A105" s="179" t="s">
        <v>3120</v>
      </c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</row>
    <row r="106" spans="1:5" ht="12.75">
      <c r="A106" s="131" t="s">
        <v>485</v>
      </c>
      <c r="B106" s="15"/>
      <c r="C106" s="15"/>
      <c r="D106" s="15"/>
      <c r="E106" s="15"/>
    </row>
    <row r="107" spans="1:5" ht="5.25" customHeight="1">
      <c r="A107" s="131"/>
      <c r="B107" s="15"/>
      <c r="C107" s="15"/>
      <c r="D107" s="15"/>
      <c r="E107" s="15"/>
    </row>
    <row r="108" spans="1:5" ht="24.75" customHeight="1">
      <c r="A108" s="182" t="s">
        <v>3121</v>
      </c>
      <c r="B108" s="182"/>
      <c r="C108" s="182"/>
      <c r="D108" s="182"/>
      <c r="E108" s="182"/>
    </row>
    <row r="109" spans="1:5" ht="21" customHeight="1">
      <c r="A109" s="179"/>
      <c r="B109" s="179"/>
      <c r="C109" s="179"/>
      <c r="D109" s="179"/>
      <c r="E109" s="179"/>
    </row>
    <row r="110" ht="18" customHeight="1"/>
    <row r="111" spans="1:5" ht="12.75">
      <c r="A111" s="62" t="s">
        <v>486</v>
      </c>
      <c r="B111" s="63" t="s">
        <v>463</v>
      </c>
      <c r="C111" s="63" t="s">
        <v>469</v>
      </c>
      <c r="D111" s="59"/>
      <c r="E111" s="59"/>
    </row>
    <row r="112" spans="1:5" ht="12.75">
      <c r="A112" s="123">
        <f>IF(Adatközlő!C43="","",Adatközlő!C43)</f>
      </c>
      <c r="B112" s="124">
        <f>IF(Adatközlő!E43="","",Adatközlő!E43)</f>
      </c>
      <c r="C112" s="42"/>
      <c r="D112" s="42"/>
      <c r="E112" s="42"/>
    </row>
    <row r="113" spans="1:5" ht="12.75">
      <c r="A113" s="123"/>
      <c r="B113" s="124"/>
      <c r="C113" s="42"/>
      <c r="D113" s="42"/>
      <c r="E113" s="42"/>
    </row>
    <row r="114" spans="7:11" ht="12.75">
      <c r="G114" s="182"/>
      <c r="H114" s="182"/>
      <c r="I114" s="182"/>
      <c r="J114" s="182"/>
      <c r="K114" s="182"/>
    </row>
    <row r="115" ht="13.5" customHeight="1">
      <c r="A115" s="51" t="s">
        <v>511</v>
      </c>
    </row>
  </sheetData>
  <sheetProtection password="BCB6" sheet="1"/>
  <mergeCells count="56">
    <mergeCell ref="A8:E8"/>
    <mergeCell ref="B11:E11"/>
    <mergeCell ref="D12:E12"/>
    <mergeCell ref="B15:E15"/>
    <mergeCell ref="B16:E16"/>
    <mergeCell ref="B18:E18"/>
    <mergeCell ref="G61:K61"/>
    <mergeCell ref="A1:B1"/>
    <mergeCell ref="G59:K59"/>
    <mergeCell ref="G20:I21"/>
    <mergeCell ref="A23:E23"/>
    <mergeCell ref="A25:E25"/>
    <mergeCell ref="A55:E55"/>
    <mergeCell ref="B5:E5"/>
    <mergeCell ref="G8:I10"/>
    <mergeCell ref="A58:E58"/>
    <mergeCell ref="A59:E59"/>
    <mergeCell ref="A60:E60"/>
    <mergeCell ref="G12:I14"/>
    <mergeCell ref="B20:D20"/>
    <mergeCell ref="D19:E19"/>
    <mergeCell ref="A56:E56"/>
    <mergeCell ref="D13:E13"/>
    <mergeCell ref="D17:E17"/>
    <mergeCell ref="A57:E57"/>
    <mergeCell ref="G16:I18"/>
    <mergeCell ref="A40:E41"/>
    <mergeCell ref="A101:E101"/>
    <mergeCell ref="A81:E81"/>
    <mergeCell ref="A108:E108"/>
    <mergeCell ref="B78:E78"/>
    <mergeCell ref="B21:D21"/>
    <mergeCell ref="B51:E51"/>
    <mergeCell ref="B52:E52"/>
    <mergeCell ref="A26:E26"/>
    <mergeCell ref="A61:E61"/>
    <mergeCell ref="G114:K114"/>
    <mergeCell ref="A82:E82"/>
    <mergeCell ref="A98:E98"/>
    <mergeCell ref="U105:Y105"/>
    <mergeCell ref="A84:E84"/>
    <mergeCell ref="A83:E83"/>
    <mergeCell ref="A100:E100"/>
    <mergeCell ref="A109:E109"/>
    <mergeCell ref="A105:E105"/>
    <mergeCell ref="F105:J105"/>
    <mergeCell ref="K105:O105"/>
    <mergeCell ref="P105:T105"/>
    <mergeCell ref="B79:E79"/>
    <mergeCell ref="A63:E63"/>
    <mergeCell ref="A102:E102"/>
    <mergeCell ref="A96:E96"/>
    <mergeCell ref="Z105:AA105"/>
    <mergeCell ref="A66:E66"/>
    <mergeCell ref="A67:E67"/>
    <mergeCell ref="A68:E68"/>
  </mergeCells>
  <dataValidations count="2">
    <dataValidation type="list" allowBlank="1" showInputMessage="1" showErrorMessage="1" sqref="B35">
      <formula1>$I$34:$I$35</formula1>
    </dataValidation>
    <dataValidation type="list" allowBlank="1" showInputMessage="1" showErrorMessage="1" sqref="B34">
      <formula1>$G$34:$G$37</formula1>
    </dataValidation>
  </dataValidations>
  <printOptions/>
  <pageMargins left="0.6692913385826772" right="0.6692913385826772" top="0.984251968503937" bottom="0.984251968503937" header="0.5118110236220472" footer="0.5118110236220472"/>
  <pageSetup horizontalDpi="300" verticalDpi="300" orientation="portrait" paperSize="9" scale="87" r:id="rId2"/>
  <headerFooter alignWithMargins="0">
    <oddHeader>&amp;R&amp;G
</oddHeader>
    <oddFooter>&amp;L&amp;"Arial,Félkövér"&amp;8SIGNAL Biztosító Zrt., 1123 Bp., Alkotás u. 50.
&amp;C&amp;8Adószám: 10828704-2-44
&amp;P&amp;R&amp;8ÁFA: mentes az adó alól.
&amp;10SIG3057
2017v_01</oddFooter>
  </headerFooter>
  <rowBreaks count="2" manualBreakCount="2">
    <brk id="48" max="255" man="1"/>
    <brk id="75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22.8515625" style="41" customWidth="1"/>
    <col min="2" max="2" width="7.421875" style="41" bestFit="1" customWidth="1"/>
    <col min="3" max="3" width="12.140625" style="41" customWidth="1"/>
    <col min="4" max="4" width="21.57421875" style="41" customWidth="1"/>
    <col min="5" max="5" width="26.140625" style="41" customWidth="1"/>
    <col min="6" max="6" width="26.7109375" style="41" customWidth="1"/>
    <col min="7" max="24" width="9.140625" style="41" hidden="1" customWidth="1"/>
    <col min="25" max="16384" width="9.140625" style="41" customWidth="1"/>
  </cols>
  <sheetData>
    <row r="1" spans="1:4" ht="12.75">
      <c r="A1" s="225" t="s">
        <v>501</v>
      </c>
      <c r="B1" s="225"/>
      <c r="C1" s="225"/>
      <c r="D1" s="225"/>
    </row>
    <row r="2" s="139" customFormat="1" ht="13.5" thickBot="1"/>
    <row r="3" spans="1:3" s="139" customFormat="1" ht="14.25" thickBot="1" thickTop="1">
      <c r="A3" s="43" t="s">
        <v>502</v>
      </c>
      <c r="B3" s="226"/>
      <c r="C3" s="227"/>
    </row>
    <row r="4" spans="1:3" s="139" customFormat="1" ht="14.25" thickBot="1" thickTop="1">
      <c r="A4" s="43" t="s">
        <v>455</v>
      </c>
      <c r="B4" s="198"/>
      <c r="C4" s="228"/>
    </row>
    <row r="5" spans="1:5" s="139" customFormat="1" ht="14.25" thickBot="1" thickTop="1">
      <c r="A5" s="45" t="s">
        <v>454</v>
      </c>
      <c r="B5" s="220"/>
      <c r="C5" s="229"/>
      <c r="D5" s="229"/>
      <c r="E5" s="221"/>
    </row>
    <row r="6" s="139" customFormat="1" ht="13.5" thickTop="1">
      <c r="A6" s="44"/>
    </row>
    <row r="7" ht="13.5" thickBot="1">
      <c r="A7" s="140" t="s">
        <v>466</v>
      </c>
    </row>
    <row r="8" spans="1:3" ht="14.25" thickBot="1" thickTop="1">
      <c r="A8" s="49" t="s">
        <v>538</v>
      </c>
      <c r="B8" s="220"/>
      <c r="C8" s="221"/>
    </row>
    <row r="9" spans="1:3" ht="14.25" thickBot="1" thickTop="1">
      <c r="A9" s="49" t="s">
        <v>539</v>
      </c>
      <c r="B9" s="230"/>
      <c r="C9" s="231"/>
    </row>
    <row r="10" ht="13.5" thickTop="1">
      <c r="A10" s="42"/>
    </row>
    <row r="11" ht="13.5" customHeight="1" thickBot="1">
      <c r="A11" s="140" t="s">
        <v>467</v>
      </c>
    </row>
    <row r="12" spans="1:3" s="142" customFormat="1" ht="13.5" customHeight="1" thickBot="1" thickTop="1">
      <c r="A12" s="141" t="s">
        <v>538</v>
      </c>
      <c r="B12" s="220"/>
      <c r="C12" s="221"/>
    </row>
    <row r="13" spans="1:3" ht="13.5" customHeight="1" thickBot="1" thickTop="1">
      <c r="A13" s="141" t="s">
        <v>3112</v>
      </c>
      <c r="B13" s="222"/>
      <c r="C13" s="223"/>
    </row>
    <row r="14" spans="1:5" ht="27" customHeight="1" thickTop="1">
      <c r="A14" s="143" t="s">
        <v>512</v>
      </c>
      <c r="B14" s="224"/>
      <c r="C14" s="224"/>
      <c r="D14" s="144" t="s">
        <v>491</v>
      </c>
      <c r="E14" s="145"/>
    </row>
    <row r="15" spans="1:5" ht="27" customHeight="1">
      <c r="A15" s="143" t="s">
        <v>513</v>
      </c>
      <c r="B15" s="219"/>
      <c r="C15" s="219"/>
      <c r="D15" s="146" t="s">
        <v>524</v>
      </c>
      <c r="E15" s="147"/>
    </row>
    <row r="16" spans="1:5" ht="27" customHeight="1">
      <c r="A16" s="143" t="s">
        <v>514</v>
      </c>
      <c r="B16" s="219"/>
      <c r="C16" s="219"/>
      <c r="D16" s="146" t="s">
        <v>525</v>
      </c>
      <c r="E16" s="147"/>
    </row>
    <row r="17" spans="1:5" ht="27" customHeight="1">
      <c r="A17" s="143" t="s">
        <v>515</v>
      </c>
      <c r="B17" s="219"/>
      <c r="C17" s="219"/>
      <c r="D17" s="146" t="s">
        <v>526</v>
      </c>
      <c r="E17" s="147"/>
    </row>
    <row r="18" spans="1:5" ht="27" customHeight="1">
      <c r="A18" s="143" t="s">
        <v>516</v>
      </c>
      <c r="B18" s="219"/>
      <c r="C18" s="219"/>
      <c r="D18" s="146" t="s">
        <v>527</v>
      </c>
      <c r="E18" s="147"/>
    </row>
    <row r="19" spans="1:5" ht="27" customHeight="1">
      <c r="A19" s="143" t="s">
        <v>546</v>
      </c>
      <c r="B19" s="219"/>
      <c r="C19" s="219"/>
      <c r="D19" s="146" t="s">
        <v>528</v>
      </c>
      <c r="E19" s="147"/>
    </row>
    <row r="20" spans="1:5" ht="27" customHeight="1">
      <c r="A20" s="143" t="s">
        <v>517</v>
      </c>
      <c r="B20" s="219"/>
      <c r="C20" s="219"/>
      <c r="D20" s="146" t="s">
        <v>529</v>
      </c>
      <c r="E20" s="147"/>
    </row>
    <row r="21" spans="1:5" ht="27" customHeight="1">
      <c r="A21" s="143" t="s">
        <v>518</v>
      </c>
      <c r="B21" s="219"/>
      <c r="C21" s="219"/>
      <c r="D21" s="146" t="s">
        <v>531</v>
      </c>
      <c r="E21" s="147"/>
    </row>
    <row r="22" spans="1:5" ht="27" customHeight="1">
      <c r="A22" s="143" t="s">
        <v>519</v>
      </c>
      <c r="B22" s="219"/>
      <c r="C22" s="219"/>
      <c r="D22" s="148" t="s">
        <v>530</v>
      </c>
      <c r="E22" s="149"/>
    </row>
    <row r="23" spans="1:5" ht="27" customHeight="1">
      <c r="A23" s="143" t="s">
        <v>520</v>
      </c>
      <c r="B23" s="219"/>
      <c r="C23" s="219"/>
      <c r="D23" s="218"/>
      <c r="E23" s="218"/>
    </row>
    <row r="24" spans="1:5" ht="27" customHeight="1">
      <c r="A24" s="143" t="s">
        <v>521</v>
      </c>
      <c r="B24" s="219"/>
      <c r="C24" s="219"/>
      <c r="D24" s="218"/>
      <c r="E24" s="218"/>
    </row>
    <row r="25" spans="1:5" ht="27" customHeight="1">
      <c r="A25" s="143" t="s">
        <v>522</v>
      </c>
      <c r="B25" s="219"/>
      <c r="C25" s="219"/>
      <c r="D25" s="218"/>
      <c r="E25" s="218"/>
    </row>
    <row r="26" spans="1:5" ht="27" customHeight="1">
      <c r="A26" s="143" t="s">
        <v>523</v>
      </c>
      <c r="B26" s="219"/>
      <c r="C26" s="219"/>
      <c r="D26" s="218"/>
      <c r="E26" s="218"/>
    </row>
    <row r="27" spans="1:5" ht="27" customHeight="1">
      <c r="A27" s="215" t="s">
        <v>3114</v>
      </c>
      <c r="B27" s="215"/>
      <c r="C27" s="215"/>
      <c r="D27" s="216"/>
      <c r="E27" s="216"/>
    </row>
    <row r="28" spans="1:5" ht="27" customHeight="1">
      <c r="A28" s="215" t="s">
        <v>3115</v>
      </c>
      <c r="B28" s="215"/>
      <c r="C28" s="215"/>
      <c r="D28" s="217"/>
      <c r="E28" s="217"/>
    </row>
    <row r="29" ht="13.5" customHeight="1"/>
    <row r="30" s="134" customFormat="1" ht="11.25">
      <c r="A30" s="134" t="s">
        <v>468</v>
      </c>
    </row>
    <row r="31" s="134" customFormat="1" ht="11.25">
      <c r="A31" s="134" t="s">
        <v>3113</v>
      </c>
    </row>
    <row r="32" spans="1:6" s="134" customFormat="1" ht="23.25" customHeight="1">
      <c r="A32" s="213" t="s">
        <v>452</v>
      </c>
      <c r="B32" s="213"/>
      <c r="C32" s="213"/>
      <c r="D32" s="213"/>
      <c r="E32" s="213"/>
      <c r="F32" s="150"/>
    </row>
    <row r="33" spans="1:10" s="134" customFormat="1" ht="36.75" customHeight="1">
      <c r="A33" s="213" t="s">
        <v>451</v>
      </c>
      <c r="B33" s="213"/>
      <c r="C33" s="213"/>
      <c r="D33" s="213"/>
      <c r="E33" s="213"/>
      <c r="F33" s="150"/>
      <c r="G33" s="150"/>
      <c r="H33" s="150"/>
      <c r="I33" s="150"/>
      <c r="J33" s="150"/>
    </row>
    <row r="34" spans="1:10" s="134" customFormat="1" ht="6.75" customHeight="1">
      <c r="A34" s="150"/>
      <c r="B34" s="150"/>
      <c r="C34" s="150"/>
      <c r="D34" s="150"/>
      <c r="E34" s="150"/>
      <c r="F34" s="150"/>
      <c r="G34" s="150"/>
      <c r="H34" s="150"/>
      <c r="I34" s="150"/>
      <c r="J34" s="150"/>
    </row>
    <row r="35" spans="1:10" s="134" customFormat="1" ht="8.25" customHeight="1">
      <c r="A35" s="150"/>
      <c r="B35" s="150"/>
      <c r="C35" s="150"/>
      <c r="D35" s="150"/>
      <c r="E35" s="150"/>
      <c r="F35" s="150"/>
      <c r="G35" s="150"/>
      <c r="H35" s="150"/>
      <c r="I35" s="150"/>
      <c r="J35" s="150"/>
    </row>
    <row r="36" spans="1:5" ht="12" customHeight="1">
      <c r="A36" s="151" t="s">
        <v>486</v>
      </c>
      <c r="B36" s="151" t="s">
        <v>463</v>
      </c>
      <c r="C36" s="139"/>
      <c r="D36" s="152" t="s">
        <v>469</v>
      </c>
      <c r="E36" s="153"/>
    </row>
    <row r="37" spans="1:3" ht="12.75">
      <c r="A37" s="154"/>
      <c r="B37" s="214"/>
      <c r="C37" s="214"/>
    </row>
  </sheetData>
  <sheetProtection password="BCB6" sheet="1"/>
  <mergeCells count="32">
    <mergeCell ref="A1:D1"/>
    <mergeCell ref="B3:C3"/>
    <mergeCell ref="B4:C4"/>
    <mergeCell ref="B5:E5"/>
    <mergeCell ref="B8:C8"/>
    <mergeCell ref="B9:C9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D23:E23"/>
    <mergeCell ref="B24:C24"/>
    <mergeCell ref="D24:E24"/>
    <mergeCell ref="B25:C25"/>
    <mergeCell ref="D25:E25"/>
    <mergeCell ref="B26:C26"/>
    <mergeCell ref="D26:E26"/>
    <mergeCell ref="A32:E32"/>
    <mergeCell ref="A33:E33"/>
    <mergeCell ref="B37:C37"/>
    <mergeCell ref="A27:C27"/>
    <mergeCell ref="A28:C28"/>
    <mergeCell ref="D27:E27"/>
    <mergeCell ref="D28:E28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3"/>
  <headerFooter alignWithMargins="0">
    <oddHeader>&amp;R&amp;G
</oddHeader>
    <oddFooter>&amp;R2017v_01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GBZRT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GBZRT</dc:creator>
  <cp:keywords/>
  <dc:description/>
  <cp:lastModifiedBy>Pámer Angéla</cp:lastModifiedBy>
  <cp:lastPrinted>2016-10-07T12:00:45Z</cp:lastPrinted>
  <dcterms:created xsi:type="dcterms:W3CDTF">2011-09-20T07:50:27Z</dcterms:created>
  <dcterms:modified xsi:type="dcterms:W3CDTF">2016-10-17T08:42:34Z</dcterms:modified>
  <cp:category/>
  <cp:version/>
  <cp:contentType/>
  <cp:contentStatus/>
</cp:coreProperties>
</file>