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85" windowWidth="16830" windowHeight="13845" activeTab="0"/>
  </bookViews>
  <sheets>
    <sheet name="Rendezvény-Baleset_0816" sheetId="1" r:id="rId1"/>
  </sheets>
  <definedNames>
    <definedName name="_xlnm.Print_Area" localSheetId="0">'Rendezvény-Baleset_0816'!$A$1:$H$43</definedName>
  </definedNames>
  <calcPr fullCalcOnLoad="1"/>
</workbook>
</file>

<file path=xl/sharedStrings.xml><?xml version="1.0" encoding="utf-8"?>
<sst xmlns="http://schemas.openxmlformats.org/spreadsheetml/2006/main" count="88" uniqueCount="53">
  <si>
    <t>10% min 50eFt</t>
  </si>
  <si>
    <t>-</t>
  </si>
  <si>
    <t>Díjak:</t>
  </si>
  <si>
    <t>Engedmények:</t>
  </si>
  <si>
    <t>Vagyon+Felelősség:</t>
  </si>
  <si>
    <t>Önrész:</t>
  </si>
  <si>
    <t>Előgondoskodás:</t>
  </si>
  <si>
    <t>Díjfizetés</t>
  </si>
  <si>
    <t>nincs</t>
  </si>
  <si>
    <t>nem</t>
  </si>
  <si>
    <t>MKB</t>
  </si>
  <si>
    <t>Generali</t>
  </si>
  <si>
    <t>Munkér</t>
  </si>
  <si>
    <t>Baleset</t>
  </si>
  <si>
    <t>Rendezvény</t>
  </si>
  <si>
    <t>CIG</t>
  </si>
  <si>
    <t>Rendezvény, biztosítási összegek:</t>
  </si>
  <si>
    <t>Pajzs</t>
  </si>
  <si>
    <t>Általános</t>
  </si>
  <si>
    <t>Balesetbiztosítás</t>
  </si>
  <si>
    <t>látogatók</t>
  </si>
  <si>
    <t>Baleseti halál</t>
  </si>
  <si>
    <t>30%-ot elérő maradandó</t>
  </si>
  <si>
    <t>Csonttörés</t>
  </si>
  <si>
    <t>Baleseti kórházi napi térítés</t>
  </si>
  <si>
    <t>Baleseti műtéti térítés</t>
  </si>
  <si>
    <t>Égési sérülés</t>
  </si>
  <si>
    <t>Poggyász, ruházat</t>
  </si>
  <si>
    <t>Balesetbiztosítás alapdíj</t>
  </si>
  <si>
    <t>egyszeri</t>
  </si>
  <si>
    <t>résztvevők</t>
  </si>
  <si>
    <t>1300 Fő</t>
  </si>
  <si>
    <t>300 fő</t>
  </si>
  <si>
    <t>10M/kár, 10M/időszak</t>
  </si>
  <si>
    <t>10% min 10eFt</t>
  </si>
  <si>
    <t>5M/kár, 10M/időszak</t>
  </si>
  <si>
    <t>Tevékenségi felelősség (rendezvény)</t>
  </si>
  <si>
    <t>Általános szolgáltatás felelősségbiztosítás</t>
  </si>
  <si>
    <t>talán</t>
  </si>
  <si>
    <t>most számolják</t>
  </si>
  <si>
    <t>Baleseti maradandó 11% alatt</t>
  </si>
  <si>
    <t>Baleseti maradandó 11-99% között</t>
  </si>
  <si>
    <t>Biztosítási Összegek:</t>
  </si>
  <si>
    <t>25-50-100-200 eFt</t>
  </si>
  <si>
    <r>
      <t>versenyzők (</t>
    </r>
    <r>
      <rPr>
        <b/>
        <sz val="10"/>
        <rFont val="Arial CE"/>
        <family val="0"/>
      </rPr>
      <t>kutyák nem</t>
    </r>
    <r>
      <rPr>
        <sz val="10"/>
        <rFont val="Arial CE"/>
        <family val="0"/>
      </rPr>
      <t>)</t>
    </r>
  </si>
  <si>
    <t>50%-ot elérő maradandó</t>
  </si>
  <si>
    <t>Baleseti keresőképtelenség - egyösszegű</t>
  </si>
  <si>
    <t>Felelősség díj:</t>
  </si>
  <si>
    <t>Baleset+Felelősség egyszeri díj:</t>
  </si>
  <si>
    <t>Kockázati élet</t>
  </si>
  <si>
    <t>egyfőre eső dij</t>
  </si>
  <si>
    <t>Szponzoráció kérdése</t>
  </si>
  <si>
    <t>nem ad ajánlatot: AEGON, Allianz, Union, Uniqa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</si>
</sst>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</numFmts>
  <fonts count="39">
    <font>
      <sz val="10"/>
      <name val="Arial CE"/>
      <family val="0"/>
    </font>
    <font>
      <b/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9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0" fillId="0" borderId="10" xfId="0" applyNumberFormat="1" applyFill="1" applyBorder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/>
    </xf>
    <xf numFmtId="172" fontId="0" fillId="0" borderId="0" xfId="0" applyNumberForma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115" zoomScaleNormal="115" zoomScalePageLayoutView="0" workbookViewId="0" topLeftCell="A1">
      <selection activeCell="G3" sqref="G3"/>
    </sheetView>
  </sheetViews>
  <sheetFormatPr defaultColWidth="9.00390625" defaultRowHeight="12.75"/>
  <cols>
    <col min="1" max="1" width="39.75390625" style="6" customWidth="1"/>
    <col min="2" max="2" width="1.625" style="6" customWidth="1"/>
    <col min="3" max="3" width="19.75390625" style="6" bestFit="1" customWidth="1"/>
    <col min="4" max="4" width="15.625" style="6" bestFit="1" customWidth="1"/>
    <col min="5" max="5" width="18.75390625" style="6" bestFit="1" customWidth="1"/>
    <col min="6" max="6" width="16.125" style="6" bestFit="1" customWidth="1"/>
    <col min="7" max="7" width="19.75390625" style="6" bestFit="1" customWidth="1"/>
    <col min="8" max="8" width="16.625" style="6" customWidth="1"/>
    <col min="9" max="16384" width="9.125" style="6" customWidth="1"/>
  </cols>
  <sheetData>
    <row r="1" spans="2:8" s="18" customFormat="1" ht="15.75">
      <c r="B1" s="11"/>
      <c r="C1" s="8" t="s">
        <v>11</v>
      </c>
      <c r="D1" s="8" t="s">
        <v>11</v>
      </c>
      <c r="E1" s="8" t="s">
        <v>15</v>
      </c>
      <c r="F1" s="8" t="s">
        <v>15</v>
      </c>
      <c r="G1" s="8" t="s">
        <v>10</v>
      </c>
      <c r="H1" s="8" t="s">
        <v>10</v>
      </c>
    </row>
    <row r="2" spans="2:8" s="18" customFormat="1" ht="15.75">
      <c r="B2" s="11"/>
      <c r="C2" s="8" t="s">
        <v>14</v>
      </c>
      <c r="D2" s="8" t="s">
        <v>13</v>
      </c>
      <c r="E2" s="8" t="s">
        <v>14</v>
      </c>
      <c r="F2" s="8" t="s">
        <v>13</v>
      </c>
      <c r="G2" s="8" t="s">
        <v>14</v>
      </c>
      <c r="H2" s="8" t="s">
        <v>13</v>
      </c>
    </row>
    <row r="3" spans="2:8" s="19" customFormat="1" ht="15.75">
      <c r="B3" s="16"/>
      <c r="C3" s="17"/>
      <c r="D3" s="17" t="s">
        <v>17</v>
      </c>
      <c r="E3" s="17" t="s">
        <v>18</v>
      </c>
      <c r="F3" s="17"/>
      <c r="G3" s="17" t="s">
        <v>18</v>
      </c>
      <c r="H3" s="17"/>
    </row>
    <row r="4" spans="1:8" ht="15.75">
      <c r="A4" s="11" t="s">
        <v>16</v>
      </c>
      <c r="C4" s="7"/>
      <c r="D4" s="7"/>
      <c r="E4" s="7"/>
      <c r="F4" s="7"/>
      <c r="G4" s="7"/>
      <c r="H4" s="7"/>
    </row>
    <row r="5" spans="1:8" ht="12.75">
      <c r="A5" s="6" t="s">
        <v>30</v>
      </c>
      <c r="C5" s="1" t="s">
        <v>31</v>
      </c>
      <c r="D5" s="1"/>
      <c r="E5" s="1" t="s">
        <v>31</v>
      </c>
      <c r="F5" s="1"/>
      <c r="G5" s="1" t="s">
        <v>31</v>
      </c>
      <c r="H5" s="1"/>
    </row>
    <row r="6" spans="1:8" ht="12.75">
      <c r="A6" s="6" t="s">
        <v>37</v>
      </c>
      <c r="C6" s="1" t="s">
        <v>33</v>
      </c>
      <c r="D6" s="1"/>
      <c r="E6" s="1" t="s">
        <v>35</v>
      </c>
      <c r="F6" s="1"/>
      <c r="G6" s="1" t="s">
        <v>33</v>
      </c>
      <c r="H6" s="1"/>
    </row>
    <row r="7" spans="1:8" ht="12.75">
      <c r="A7" s="6" t="s">
        <v>36</v>
      </c>
      <c r="C7" s="1" t="s">
        <v>33</v>
      </c>
      <c r="D7" s="1"/>
      <c r="E7" s="1" t="s">
        <v>35</v>
      </c>
      <c r="F7" s="1"/>
      <c r="G7" s="1" t="s">
        <v>33</v>
      </c>
      <c r="H7" s="1"/>
    </row>
    <row r="8" spans="1:8" ht="12.75">
      <c r="A8" s="6" t="s">
        <v>5</v>
      </c>
      <c r="C8" s="1" t="s">
        <v>34</v>
      </c>
      <c r="D8" s="1"/>
      <c r="E8" s="1" t="s">
        <v>0</v>
      </c>
      <c r="F8" s="1"/>
      <c r="G8" s="1" t="s">
        <v>34</v>
      </c>
      <c r="H8" s="1"/>
    </row>
    <row r="9" spans="3:8" ht="12.75">
      <c r="C9" s="1"/>
      <c r="D9" s="1"/>
      <c r="E9" s="1"/>
      <c r="F9" s="1"/>
      <c r="G9" s="1"/>
      <c r="H9" s="1"/>
    </row>
    <row r="10" spans="3:8" ht="12.75">
      <c r="C10" s="1"/>
      <c r="D10" s="1"/>
      <c r="E10" s="1"/>
      <c r="F10" s="1"/>
      <c r="G10" s="1"/>
      <c r="H10" s="1"/>
    </row>
    <row r="11" spans="3:8" ht="12.75">
      <c r="C11" s="1"/>
      <c r="D11" s="1"/>
      <c r="E11" s="1"/>
      <c r="F11" s="1"/>
      <c r="G11" s="1"/>
      <c r="H11" s="1"/>
    </row>
    <row r="12" spans="1:8" ht="12.75">
      <c r="A12" s="6" t="s">
        <v>6</v>
      </c>
      <c r="C12" s="1"/>
      <c r="D12" s="1"/>
      <c r="E12" s="1"/>
      <c r="F12" s="1"/>
      <c r="G12" s="1"/>
      <c r="H12" s="1"/>
    </row>
    <row r="13" spans="1:8" s="20" customFormat="1" ht="12.75">
      <c r="A13" s="20" t="s">
        <v>47</v>
      </c>
      <c r="B13" s="13"/>
      <c r="C13" s="3">
        <v>150000</v>
      </c>
      <c r="D13" s="3"/>
      <c r="E13" s="3">
        <f>24966+7600</f>
        <v>32566</v>
      </c>
      <c r="F13" s="3"/>
      <c r="G13" s="3">
        <v>110000</v>
      </c>
      <c r="H13" s="3"/>
    </row>
    <row r="14" spans="2:8" s="20" customFormat="1" ht="12.75">
      <c r="B14" s="13"/>
      <c r="C14" s="3"/>
      <c r="D14" s="3"/>
      <c r="E14" s="9"/>
      <c r="F14" s="9"/>
      <c r="G14" s="3"/>
      <c r="H14" s="3"/>
    </row>
    <row r="15" spans="1:8" ht="15.75">
      <c r="A15" s="11" t="s">
        <v>19</v>
      </c>
      <c r="B15" s="12"/>
      <c r="C15" s="1"/>
      <c r="D15" s="1"/>
      <c r="E15" s="1"/>
      <c r="F15" s="1"/>
      <c r="G15" s="1"/>
      <c r="H15" s="1" t="s">
        <v>39</v>
      </c>
    </row>
    <row r="16" spans="1:8" ht="12.75">
      <c r="A16" s="6" t="s">
        <v>44</v>
      </c>
      <c r="B16" s="12"/>
      <c r="C16" s="1"/>
      <c r="D16" s="1" t="s">
        <v>32</v>
      </c>
      <c r="E16" s="1"/>
      <c r="F16" s="1" t="s">
        <v>32</v>
      </c>
      <c r="G16" s="1"/>
      <c r="H16" s="1" t="s">
        <v>32</v>
      </c>
    </row>
    <row r="17" spans="1:8" ht="12.75">
      <c r="A17" s="6" t="s">
        <v>20</v>
      </c>
      <c r="B17" s="12"/>
      <c r="C17" s="1"/>
      <c r="D17" s="9" t="s">
        <v>9</v>
      </c>
      <c r="E17" s="9"/>
      <c r="F17" s="9" t="s">
        <v>9</v>
      </c>
      <c r="G17" s="1"/>
      <c r="H17" s="9" t="s">
        <v>9</v>
      </c>
    </row>
    <row r="18" spans="1:8" ht="12.75">
      <c r="A18" s="6" t="s">
        <v>12</v>
      </c>
      <c r="B18" s="12"/>
      <c r="C18" s="1"/>
      <c r="D18" s="1"/>
      <c r="E18" s="1"/>
      <c r="F18" s="1"/>
      <c r="G18" s="1"/>
      <c r="H18" s="1"/>
    </row>
    <row r="19" spans="1:8" ht="12.75">
      <c r="A19" s="6" t="s">
        <v>42</v>
      </c>
      <c r="B19" s="12"/>
      <c r="C19" s="1"/>
      <c r="D19" s="1"/>
      <c r="E19" s="1"/>
      <c r="F19" s="1"/>
      <c r="G19" s="1"/>
      <c r="H19" s="1"/>
    </row>
    <row r="20" spans="1:8" ht="12.75">
      <c r="A20" s="6" t="s">
        <v>49</v>
      </c>
      <c r="B20" s="12"/>
      <c r="C20" s="1"/>
      <c r="D20" s="1"/>
      <c r="E20" s="1"/>
      <c r="F20" s="1"/>
      <c r="G20" s="1"/>
      <c r="H20" s="23">
        <v>50000</v>
      </c>
    </row>
    <row r="21" spans="1:8" ht="12.75">
      <c r="A21" s="6" t="s">
        <v>21</v>
      </c>
      <c r="B21" s="12"/>
      <c r="C21" s="1"/>
      <c r="D21" s="23">
        <v>500000</v>
      </c>
      <c r="E21" s="1"/>
      <c r="F21" s="23">
        <v>1000000</v>
      </c>
      <c r="G21" s="1"/>
      <c r="H21" s="23">
        <v>250000</v>
      </c>
    </row>
    <row r="22" spans="1:8" ht="12.75">
      <c r="A22" s="6" t="s">
        <v>40</v>
      </c>
      <c r="B22" s="12"/>
      <c r="C22" s="1"/>
      <c r="D22" s="22" t="s">
        <v>1</v>
      </c>
      <c r="E22" s="1"/>
      <c r="F22" s="23">
        <v>10000</v>
      </c>
      <c r="G22" s="1"/>
      <c r="H22" s="1"/>
    </row>
    <row r="23" spans="1:8" ht="12.75">
      <c r="A23" s="6" t="s">
        <v>41</v>
      </c>
      <c r="B23" s="12"/>
      <c r="C23" s="1"/>
      <c r="D23" s="22"/>
      <c r="E23" s="1"/>
      <c r="F23" s="23">
        <v>1000000</v>
      </c>
      <c r="G23" s="1"/>
      <c r="H23" s="1"/>
    </row>
    <row r="24" spans="1:8" ht="12.75">
      <c r="A24" s="6" t="s">
        <v>22</v>
      </c>
      <c r="B24" s="12"/>
      <c r="C24" s="1"/>
      <c r="D24" s="23">
        <v>300000</v>
      </c>
      <c r="E24" s="1"/>
      <c r="F24" s="23"/>
      <c r="G24" s="1"/>
      <c r="H24" s="23"/>
    </row>
    <row r="25" spans="1:8" ht="12.75">
      <c r="A25" s="6" t="s">
        <v>45</v>
      </c>
      <c r="B25" s="12"/>
      <c r="C25" s="1"/>
      <c r="D25" s="23"/>
      <c r="E25" s="1"/>
      <c r="F25" s="23"/>
      <c r="G25" s="1"/>
      <c r="H25" s="23"/>
    </row>
    <row r="26" spans="1:8" ht="12.75">
      <c r="A26" s="6" t="s">
        <v>23</v>
      </c>
      <c r="B26" s="12"/>
      <c r="C26" s="1"/>
      <c r="D26" s="23">
        <v>5000</v>
      </c>
      <c r="E26" s="1"/>
      <c r="F26" s="23">
        <v>10000</v>
      </c>
      <c r="G26" s="4"/>
      <c r="H26" s="23">
        <v>15000</v>
      </c>
    </row>
    <row r="27" spans="1:8" ht="12.75">
      <c r="A27" s="6" t="s">
        <v>24</v>
      </c>
      <c r="B27" s="12"/>
      <c r="C27" s="1"/>
      <c r="D27" s="23">
        <v>2000</v>
      </c>
      <c r="E27" s="1"/>
      <c r="F27" s="23">
        <v>2000</v>
      </c>
      <c r="G27" s="4"/>
      <c r="H27" s="23">
        <v>3000</v>
      </c>
    </row>
    <row r="28" spans="1:8" ht="12.75">
      <c r="A28" s="6" t="s">
        <v>25</v>
      </c>
      <c r="B28" s="12"/>
      <c r="C28" s="1"/>
      <c r="D28" s="23">
        <v>50000</v>
      </c>
      <c r="E28" s="1"/>
      <c r="F28" s="23" t="s">
        <v>43</v>
      </c>
      <c r="G28" s="1"/>
      <c r="H28" s="23">
        <v>100000</v>
      </c>
    </row>
    <row r="29" spans="1:8" ht="12.75">
      <c r="A29" s="6" t="s">
        <v>46</v>
      </c>
      <c r="B29" s="12"/>
      <c r="C29" s="1"/>
      <c r="D29" s="23"/>
      <c r="E29" s="1"/>
      <c r="F29" s="23"/>
      <c r="G29" s="1"/>
      <c r="H29" s="22" t="s">
        <v>1</v>
      </c>
    </row>
    <row r="30" spans="1:8" ht="12.75">
      <c r="A30" s="6" t="s">
        <v>26</v>
      </c>
      <c r="B30" s="12"/>
      <c r="C30" s="1"/>
      <c r="D30" s="22" t="s">
        <v>1</v>
      </c>
      <c r="E30" s="1"/>
      <c r="F30" s="22" t="s">
        <v>1</v>
      </c>
      <c r="G30" s="1"/>
      <c r="H30" s="22" t="s">
        <v>1</v>
      </c>
    </row>
    <row r="31" spans="1:8" ht="12.75">
      <c r="A31" s="6" t="s">
        <v>27</v>
      </c>
      <c r="B31" s="12"/>
      <c r="C31" s="1"/>
      <c r="D31" s="23">
        <v>10000</v>
      </c>
      <c r="E31" s="1"/>
      <c r="F31" s="23">
        <v>10000</v>
      </c>
      <c r="G31" s="4"/>
      <c r="H31" s="4"/>
    </row>
    <row r="32" spans="2:8" ht="12.75">
      <c r="B32" s="12"/>
      <c r="C32" s="1"/>
      <c r="D32" s="23"/>
      <c r="E32" s="1"/>
      <c r="F32" s="23"/>
      <c r="G32" s="4"/>
      <c r="H32" s="4"/>
    </row>
    <row r="33" spans="1:8" ht="12.75">
      <c r="A33" s="6" t="s">
        <v>5</v>
      </c>
      <c r="B33" s="12"/>
      <c r="C33" s="1"/>
      <c r="D33" s="1" t="s">
        <v>8</v>
      </c>
      <c r="E33" s="1"/>
      <c r="F33" s="1" t="s">
        <v>8</v>
      </c>
      <c r="G33" s="1"/>
      <c r="H33" s="1"/>
    </row>
    <row r="34" spans="1:8" s="20" customFormat="1" ht="15.75">
      <c r="A34" s="11" t="s">
        <v>28</v>
      </c>
      <c r="B34" s="13"/>
      <c r="C34" s="3"/>
      <c r="D34" s="3">
        <v>103200</v>
      </c>
      <c r="E34" s="3"/>
      <c r="F34" s="3">
        <v>16500</v>
      </c>
      <c r="G34" s="3"/>
      <c r="H34" s="3">
        <v>99435</v>
      </c>
    </row>
    <row r="35" spans="1:8" ht="15.75">
      <c r="A35" s="11" t="s">
        <v>2</v>
      </c>
      <c r="B35" s="12"/>
      <c r="C35" s="1"/>
      <c r="D35" s="1"/>
      <c r="E35" s="1"/>
      <c r="F35" s="1"/>
      <c r="G35" s="1"/>
      <c r="H35" s="1"/>
    </row>
    <row r="36" spans="2:8" ht="12.75">
      <c r="B36" s="12"/>
      <c r="C36" s="1"/>
      <c r="D36" s="1"/>
      <c r="E36" s="1"/>
      <c r="F36" s="1"/>
      <c r="G36" s="1"/>
      <c r="H36" s="1"/>
    </row>
    <row r="37" spans="1:8" ht="12.75">
      <c r="A37" s="6" t="s">
        <v>4</v>
      </c>
      <c r="B37" s="12"/>
      <c r="C37" s="2">
        <f>C13</f>
        <v>150000</v>
      </c>
      <c r="D37" s="2">
        <f>D34+D13</f>
        <v>103200</v>
      </c>
      <c r="E37" s="2">
        <f>E34+E13</f>
        <v>32566</v>
      </c>
      <c r="F37" s="2">
        <f>F34+F13</f>
        <v>16500</v>
      </c>
      <c r="G37" s="2">
        <f>G13</f>
        <v>110000</v>
      </c>
      <c r="H37" s="2">
        <f>H34+H13</f>
        <v>99435</v>
      </c>
    </row>
    <row r="38" spans="1:8" ht="12.75">
      <c r="A38" s="6" t="s">
        <v>3</v>
      </c>
      <c r="B38" s="12"/>
      <c r="C38" s="15">
        <v>0.15</v>
      </c>
      <c r="D38" s="15">
        <v>0.35</v>
      </c>
      <c r="E38" s="10"/>
      <c r="F38" s="10"/>
      <c r="G38" s="10"/>
      <c r="H38" s="10"/>
    </row>
    <row r="39" spans="1:8" s="21" customFormat="1" ht="15.75">
      <c r="A39" s="21" t="s">
        <v>48</v>
      </c>
      <c r="B39" s="14"/>
      <c r="C39" s="5">
        <f>C37*(1-C38)</f>
        <v>127500</v>
      </c>
      <c r="D39" s="5">
        <v>70176</v>
      </c>
      <c r="E39" s="5">
        <f>E37</f>
        <v>32566</v>
      </c>
      <c r="F39" s="5">
        <f>F37</f>
        <v>16500</v>
      </c>
      <c r="G39" s="5">
        <f>G37</f>
        <v>110000</v>
      </c>
      <c r="H39" s="5">
        <f>H37</f>
        <v>99435</v>
      </c>
    </row>
    <row r="40" spans="1:8" ht="12.75">
      <c r="A40" s="6" t="s">
        <v>7</v>
      </c>
      <c r="B40" s="12"/>
      <c r="C40" s="2" t="s">
        <v>29</v>
      </c>
      <c r="D40" s="2" t="s">
        <v>29</v>
      </c>
      <c r="E40" s="2" t="s">
        <v>29</v>
      </c>
      <c r="F40" s="2" t="s">
        <v>29</v>
      </c>
      <c r="G40" s="2" t="s">
        <v>29</v>
      </c>
      <c r="H40" s="2" t="s">
        <v>29</v>
      </c>
    </row>
    <row r="41" spans="1:8" ht="12.75">
      <c r="A41" s="6" t="s">
        <v>50</v>
      </c>
      <c r="D41" s="24">
        <f>D39/300</f>
        <v>233.92</v>
      </c>
      <c r="F41" s="24">
        <f>F39/300</f>
        <v>55</v>
      </c>
      <c r="H41" s="24">
        <f>H39/300</f>
        <v>331.45</v>
      </c>
    </row>
    <row r="42" spans="1:8" ht="12.75">
      <c r="A42" s="6" t="s">
        <v>51</v>
      </c>
      <c r="C42" s="18" t="s">
        <v>9</v>
      </c>
      <c r="D42" s="18" t="s">
        <v>9</v>
      </c>
      <c r="E42" s="18" t="s">
        <v>9</v>
      </c>
      <c r="F42" s="18" t="s">
        <v>9</v>
      </c>
      <c r="G42" s="18" t="s">
        <v>38</v>
      </c>
      <c r="H42" s="18" t="s">
        <v>38</v>
      </c>
    </row>
    <row r="43" ht="12.75">
      <c r="A43" s="6" t="s">
        <v>52</v>
      </c>
    </row>
  </sheetData>
  <sheetProtection/>
  <printOptions horizontalCentered="1" verticalCentered="1"/>
  <pageMargins left="0.4724409448818898" right="0.3937007874015748" top="1.062992125984252" bottom="0.7874015748031497" header="0.5118110236220472" footer="0.35433070866141736"/>
  <pageSetup fitToHeight="1" fitToWidth="1" horizontalDpi="1200" verticalDpi="1200" orientation="landscape" paperSize="9" scale="83" r:id="rId1"/>
  <headerFooter alignWithMargins="0">
    <oddHeader>&amp;C&amp;"Arial CE,Félkövér"&amp;12xy Kft
Rendezvényszervezői, és balesetbiztosítási igényfelmérő, és a beérkezett ajánlatok összehasonlítása</oddHeader>
    <oddFooter>&amp;L&amp;D
&amp;P/&amp;N&amp;CÖsszeállította: Prezervál Kft&amp;R
---------------------
Ügyfél aláírás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Windows-felhasználó</cp:lastModifiedBy>
  <cp:lastPrinted>2019-03-29T05:39:49Z</cp:lastPrinted>
  <dcterms:created xsi:type="dcterms:W3CDTF">1997-01-17T14:02:09Z</dcterms:created>
  <dcterms:modified xsi:type="dcterms:W3CDTF">2019-03-29T05:39:50Z</dcterms:modified>
  <cp:category/>
  <cp:version/>
  <cp:contentType/>
  <cp:contentStatus/>
</cp:coreProperties>
</file>