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activeX/activeX5.xml" ContentType="application/vnd.ms-office.activeX+xml"/>
  <Override PartName="/xl/activeX/activeX6.xml" ContentType="application/vnd.ms-office.activeX+xml"/>
  <Default Extension="emf" ContentType="image/x-emf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Nyitó" sheetId="7" r:id="rId1"/>
    <sheet name="szerződő adatok" sheetId="1" r:id="rId2"/>
    <sheet name="gj adatok" sheetId="4" r:id="rId3"/>
    <sheet name="ház-lakás adatok" sheetId="6" r:id="rId4"/>
    <sheet name="Ingóság" sheetId="9" r:id="rId5"/>
    <sheet name="Ingóságfelmérő" sheetId="10" r:id="rId6"/>
  </sheets>
  <definedNames>
    <definedName name="_xlnm._FilterDatabase" localSheetId="1" hidden="1">'szerződő adatok'!#REF!</definedName>
    <definedName name="Excel_BuiltIn__FilterDatabase_1">'szerződő adatok'!#REF!</definedName>
    <definedName name="_xlnm.Print_Area" localSheetId="4">Ingóság!$A$1:$A$14</definedName>
    <definedName name="_xlnm.Print_Area" localSheetId="5">Ingóságfelmérő!$A$1:$D$56</definedName>
    <definedName name="_xlnm.Print_Area" localSheetId="1">'szerződő adatok'!$A$1:$B$37</definedName>
    <definedName name="Print_Area" localSheetId="5">Ingóságfelmérő!$A$1:$D$56</definedName>
  </definedNames>
  <calcPr calcId="125725"/>
</workbook>
</file>

<file path=xl/calcChain.xml><?xml version="1.0" encoding="utf-8"?>
<calcChain xmlns="http://schemas.openxmlformats.org/spreadsheetml/2006/main">
  <c r="B15" i="10"/>
  <c r="B21"/>
  <c r="C53" s="1"/>
  <c r="B49"/>
  <c r="D49"/>
  <c r="C55" s="1"/>
  <c r="C52"/>
  <c r="C54"/>
  <c r="C56" l="1"/>
</calcChain>
</file>

<file path=xl/comments1.xml><?xml version="1.0" encoding="utf-8"?>
<comments xmlns="http://schemas.openxmlformats.org/spreadsheetml/2006/main">
  <authors>
    <author>Gabilla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az összes lakószint együttes lakás célú alapterülete, a beépített tetőtérben kizárólag az 1,90m fölötti részeket számítva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pince, garázs, tároló, stb., a főépülettel egybe építve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>a főépülettől különálló, de azonos címen lévő pince, garázs, tároló, stb.</t>
        </r>
      </text>
    </comment>
  </commentList>
</comments>
</file>

<file path=xl/sharedStrings.xml><?xml version="1.0" encoding="utf-8"?>
<sst xmlns="http://schemas.openxmlformats.org/spreadsheetml/2006/main" count="538" uniqueCount="462">
  <si>
    <t>Természetes személy adatai:</t>
  </si>
  <si>
    <t>Családi és Utónév:</t>
  </si>
  <si>
    <t>Előző vagy leánykori név:</t>
  </si>
  <si>
    <t>Születési hely és idő:</t>
  </si>
  <si>
    <t>Anyja neve:</t>
  </si>
  <si>
    <t>Állampolgárság:</t>
  </si>
  <si>
    <t>Lakcím:</t>
  </si>
  <si>
    <t>Kiállító hatóság megnevezése, betűjele:</t>
  </si>
  <si>
    <t>Jogosítvány adatok:</t>
  </si>
  <si>
    <t>Forgalmiengedély száma:</t>
  </si>
  <si>
    <t>Tulajdonszerzés dátuma:</t>
  </si>
  <si>
    <t>Km óra állása:</t>
  </si>
  <si>
    <t>csak casco kötéshez!</t>
  </si>
  <si>
    <r>
      <t xml:space="preserve">Védelem: </t>
    </r>
    <r>
      <rPr>
        <b/>
        <sz val="7"/>
        <rFont val="Tahoma"/>
        <family val="2"/>
        <charset val="238"/>
      </rPr>
      <t>(indításgátló, riasztó, GPS, stb.)</t>
    </r>
  </si>
  <si>
    <t>Casco bonus:</t>
  </si>
  <si>
    <t>Finanszírozott gj - Hitelintézet neve:</t>
  </si>
  <si>
    <t>Finanszírozott gj - Hitelintézet címe:</t>
  </si>
  <si>
    <t>Finanszírozott gj – hitelszerződés száma:</t>
  </si>
  <si>
    <t>Finanszírozott gj - kezdete - vége:</t>
  </si>
  <si>
    <t>Finanszírozott gj - teljes vételár:</t>
  </si>
  <si>
    <t>Finanszírozott gj - önerő mértéke:</t>
  </si>
  <si>
    <t>Név, rövidített név:</t>
  </si>
  <si>
    <t>Székhely címe:</t>
  </si>
  <si>
    <t>Telephely címe:</t>
  </si>
  <si>
    <t>Fióktelep címe:</t>
  </si>
  <si>
    <t>Fő tevékenységi kör:</t>
  </si>
  <si>
    <t>Márkakereskedőnél vásárolta az autót?</t>
  </si>
  <si>
    <t>Kér balesetbiztosítást?</t>
  </si>
  <si>
    <t>Kér poggyászbiztosítást?</t>
  </si>
  <si>
    <t>Önrész választása (10, 20 %)</t>
  </si>
  <si>
    <t>Kivitel (felszereltség):</t>
  </si>
  <si>
    <t>Eurotax kód (ha ismert):</t>
  </si>
  <si>
    <t>Számlaküldési cím:</t>
  </si>
  <si>
    <t>Levelezési cím:</t>
  </si>
  <si>
    <t>Módozat</t>
  </si>
  <si>
    <t>Biztosító társaság neve</t>
  </si>
  <si>
    <t>Kötvényszám</t>
  </si>
  <si>
    <t>Lakcímkártya száma:</t>
  </si>
  <si>
    <t>Telefon elérhetőség:</t>
  </si>
  <si>
    <t>E-mail elérhetőség:</t>
  </si>
  <si>
    <t>Forgalmiengedély kiállításának dátuma:</t>
  </si>
  <si>
    <t>Gépjármű adatok:</t>
  </si>
  <si>
    <t>Díjfizetés üteme</t>
  </si>
  <si>
    <t>Díjfizetés módja</t>
  </si>
  <si>
    <t>csekk</t>
  </si>
  <si>
    <t>egyedi utalás</t>
  </si>
  <si>
    <t>díjlehívás (inkasszó)</t>
  </si>
  <si>
    <t>havi</t>
  </si>
  <si>
    <t>negyedéves</t>
  </si>
  <si>
    <t>féléves</t>
  </si>
  <si>
    <t>éves</t>
  </si>
  <si>
    <r>
      <t xml:space="preserve">Rendszám  </t>
    </r>
    <r>
      <rPr>
        <b/>
        <sz val="10"/>
        <rFont val="Tahoma"/>
        <family val="2"/>
        <charset val="238"/>
      </rPr>
      <t>(A)</t>
    </r>
  </si>
  <si>
    <r>
      <t xml:space="preserve">Gépjármű gyártmánya  </t>
    </r>
    <r>
      <rPr>
        <b/>
        <sz val="10"/>
        <rFont val="Tahoma"/>
        <family val="2"/>
        <charset val="238"/>
      </rPr>
      <t>(D.1)</t>
    </r>
  </si>
  <si>
    <r>
      <t xml:space="preserve">Gj típusa  </t>
    </r>
    <r>
      <rPr>
        <b/>
        <sz val="10"/>
        <rFont val="Tahoma"/>
        <family val="2"/>
        <charset val="238"/>
      </rPr>
      <t>(D.2)</t>
    </r>
  </si>
  <si>
    <r>
      <t xml:space="preserve">Modell  </t>
    </r>
    <r>
      <rPr>
        <b/>
        <sz val="10"/>
        <rFont val="Tahoma"/>
        <family val="2"/>
        <charset val="238"/>
      </rPr>
      <t>(D.3)</t>
    </r>
  </si>
  <si>
    <r>
      <t xml:space="preserve">Gyártás éve  </t>
    </r>
    <r>
      <rPr>
        <b/>
        <sz val="10"/>
        <rFont val="Tahoma"/>
        <family val="2"/>
        <charset val="238"/>
      </rPr>
      <t>(Q alatt)</t>
    </r>
  </si>
  <si>
    <r>
      <t xml:space="preserve">Használt üzemanyag  </t>
    </r>
    <r>
      <rPr>
        <b/>
        <sz val="10"/>
        <rFont val="Tahoma"/>
        <family val="2"/>
        <charset val="238"/>
      </rPr>
      <t>(P.3)</t>
    </r>
  </si>
  <si>
    <r>
      <t xml:space="preserve">Hengerűrtartalom:  </t>
    </r>
    <r>
      <rPr>
        <b/>
        <sz val="10"/>
        <rFont val="Tahoma"/>
        <family val="2"/>
        <charset val="238"/>
      </rPr>
      <t>(P.1)</t>
    </r>
  </si>
  <si>
    <r>
      <t xml:space="preserve">Teljesítmény </t>
    </r>
    <r>
      <rPr>
        <b/>
        <sz val="10"/>
        <rFont val="Tahoma"/>
        <family val="2"/>
        <charset val="238"/>
      </rPr>
      <t>(P.2)</t>
    </r>
  </si>
  <si>
    <r>
      <t xml:space="preserve">Motorszám  </t>
    </r>
    <r>
      <rPr>
        <b/>
        <sz val="10"/>
        <rFont val="Tahoma"/>
        <family val="2"/>
        <charset val="238"/>
      </rPr>
      <t>(P.5)</t>
    </r>
  </si>
  <si>
    <r>
      <t xml:space="preserve">Szín, különleges fényezés </t>
    </r>
    <r>
      <rPr>
        <b/>
        <sz val="8"/>
        <rFont val="Tahoma"/>
        <family val="2"/>
        <charset val="238"/>
      </rPr>
      <t>(</t>
    </r>
    <r>
      <rPr>
        <b/>
        <sz val="7"/>
        <rFont val="Tahoma"/>
        <family val="2"/>
        <charset val="238"/>
      </rPr>
      <t>pl. metál)</t>
    </r>
    <r>
      <rPr>
        <b/>
        <sz val="10"/>
        <rFont val="Tahoma"/>
        <family val="2"/>
        <charset val="238"/>
      </rPr>
      <t>: (R)</t>
    </r>
  </si>
  <si>
    <r>
      <t xml:space="preserve">Jármű kategória  </t>
    </r>
    <r>
      <rPr>
        <b/>
        <sz val="10"/>
        <rFont val="Tahoma"/>
        <family val="2"/>
        <charset val="238"/>
      </rPr>
      <t>(J)</t>
    </r>
  </si>
  <si>
    <t>garázs</t>
  </si>
  <si>
    <t>utca</t>
  </si>
  <si>
    <t>őrzött parkoló</t>
  </si>
  <si>
    <r>
      <t>N3</t>
    </r>
    <r>
      <rPr>
        <sz val="10"/>
        <rFont val="Tahoma"/>
        <family val="2"/>
        <charset val="238"/>
      </rPr>
      <t xml:space="preserve"> - Áruszállító gépkocsi több mint 12T össztömeg</t>
    </r>
  </si>
  <si>
    <r>
      <t>N3G</t>
    </r>
    <r>
      <rPr>
        <sz val="10"/>
        <rFont val="Tahoma"/>
        <family val="2"/>
        <charset val="238"/>
      </rPr>
      <t xml:space="preserve"> - Áruszállító gépkocsi több mint 12T össztömeg terepjáró</t>
    </r>
  </si>
  <si>
    <r>
      <t>O1</t>
    </r>
    <r>
      <rPr>
        <sz val="10"/>
        <rFont val="Tahoma"/>
        <family val="2"/>
        <charset val="238"/>
      </rPr>
      <t xml:space="preserve"> - Pótkocsi max 0,75 T össztömeg</t>
    </r>
  </si>
  <si>
    <r>
      <t>O2</t>
    </r>
    <r>
      <rPr>
        <sz val="10"/>
        <rFont val="Tahoma"/>
        <family val="2"/>
        <charset val="238"/>
      </rPr>
      <t xml:space="preserve"> - Pótkocsi több mint 0,75T, de legfeljebb 3,5T össztömeg</t>
    </r>
  </si>
  <si>
    <r>
      <t>O3</t>
    </r>
    <r>
      <rPr>
        <sz val="10"/>
        <rFont val="Tahoma"/>
        <family val="2"/>
        <charset val="238"/>
      </rPr>
      <t xml:space="preserve"> - Pótkocsi több mint 3,5T, de legfeljebb 10T össztömeg</t>
    </r>
  </si>
  <si>
    <r>
      <t>O4</t>
    </r>
    <r>
      <rPr>
        <sz val="10"/>
        <rFont val="Tahoma"/>
        <family val="2"/>
        <charset val="238"/>
      </rPr>
      <t xml:space="preserve"> - Pótkocsi több mint 10T össztömeg</t>
    </r>
  </si>
  <si>
    <r>
      <t>T</t>
    </r>
    <r>
      <rPr>
        <sz val="10"/>
        <rFont val="Tahoma"/>
        <family val="2"/>
        <charset val="238"/>
      </rPr>
      <t xml:space="preserve"> - Mezıgazdasági vagy erdészeti traktor</t>
    </r>
  </si>
  <si>
    <t>M4</t>
  </si>
  <si>
    <t>M3</t>
  </si>
  <si>
    <t>M2</t>
  </si>
  <si>
    <t>M1</t>
  </si>
  <si>
    <t>A0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</si>
  <si>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</si>
  <si>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</si>
  <si>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</si>
  <si>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</si>
  <si>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</si>
  <si>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</si>
  <si>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</si>
  <si>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</si>
  <si>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</si>
  <si>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</si>
  <si>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nem</t>
  </si>
  <si>
    <r>
      <t xml:space="preserve">Jogi személy, ill. jogi személyiséggel nem rendelkező más szerv adatai </t>
    </r>
    <r>
      <rPr>
        <b/>
        <sz val="8"/>
        <rFont val="Tahoma"/>
        <family val="2"/>
        <charset val="238"/>
      </rPr>
      <t>(</t>
    </r>
    <r>
      <rPr>
        <b/>
        <sz val="7"/>
        <rFont val="Tahoma"/>
        <family val="2"/>
        <charset val="238"/>
      </rPr>
      <t>egyéni vállalkozóknál is ki kell tölteni</t>
    </r>
    <r>
      <rPr>
        <b/>
        <sz val="10"/>
        <rFont val="Tahoma"/>
        <family val="2"/>
        <charset val="238"/>
      </rPr>
      <t>)</t>
    </r>
  </si>
  <si>
    <t>Pedagógus?</t>
  </si>
  <si>
    <t>igen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</si>
  <si>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</si>
  <si>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</si>
  <si>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</si>
  <si>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</si>
  <si>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</si>
  <si>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</si>
  <si>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</si>
  <si>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</si>
  <si>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</si>
  <si>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</si>
  <si>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</si>
  <si>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Korlátozás nélkül</t>
  </si>
  <si>
    <t>23 évesnél fiatalabb kizárva</t>
  </si>
  <si>
    <t>25 évesnél fiatalabb kizárva</t>
  </si>
  <si>
    <t>30 évesnél fiatalabb kizárva</t>
  </si>
  <si>
    <t>33 évesnél fiatalabb kizárva</t>
  </si>
  <si>
    <t>35 évesnél fiatalabb kizárva</t>
  </si>
  <si>
    <t>Kedvezmények figyelembe vételéhez szükséges információk (saját és/vagy egyező lakcímen családtag):</t>
  </si>
  <si>
    <t>Megadja telefonszámát a biztosítónak a biztosítással kapcsolatban?</t>
  </si>
  <si>
    <t>Megadja e-mail címét a biztosítónak a biztosítással kapcsolatban?</t>
  </si>
  <si>
    <t>Lakás alapterülete</t>
  </si>
  <si>
    <t>71 m2-nél kisebb</t>
  </si>
  <si>
    <t>71-150 m2 között</t>
  </si>
  <si>
    <t>150-220 m2 között</t>
  </si>
  <si>
    <t>220 m2-nél nagyobb</t>
  </si>
  <si>
    <t>Mozgássérült?</t>
  </si>
  <si>
    <t>Személyi igazolvány / útlevél száma, érvényessége:</t>
  </si>
  <si>
    <t>Egyéb biztosítások - kedvezmények figyelembe vételéhez (saját és/vagy egyező lakcímen családtag):</t>
  </si>
  <si>
    <t>alap</t>
  </si>
  <si>
    <t>prémium</t>
  </si>
  <si>
    <t>Biztosítandó épület/lakás adatai:</t>
  </si>
  <si>
    <t>kutya</t>
  </si>
  <si>
    <t>Címe:</t>
  </si>
  <si>
    <t>macska</t>
  </si>
  <si>
    <t>Építésének éve:</t>
  </si>
  <si>
    <t>Épület típusa: (lakóépület (családi, társas), nyaraló))</t>
  </si>
  <si>
    <t>Falazat (tégla, panel, beton, fa, vályog)</t>
  </si>
  <si>
    <t>Tetőzet (cserép, nád, lapostető)</t>
  </si>
  <si>
    <t>6 hónap</t>
  </si>
  <si>
    <t>9 hónap</t>
  </si>
  <si>
    <t>Melléképületek száma?</t>
  </si>
  <si>
    <t>Saját használatú / bérbe adott / bérbe vett</t>
  </si>
  <si>
    <t>Épület építés, felújítás alatt?</t>
  </si>
  <si>
    <t>MABISZ engedélyes beépített értéktároló</t>
  </si>
  <si>
    <t>Vállalkozási eszközeinek biztosítása (ha van a lakásba vállakozás bejelentve)</t>
  </si>
  <si>
    <t>Kiegészítő biztosítások</t>
  </si>
  <si>
    <t>Ebtartói felelősségbiztosítás</t>
  </si>
  <si>
    <t>Ebek száma:</t>
  </si>
  <si>
    <t>1. Biztosítandó személy neve és születési dátuma</t>
  </si>
  <si>
    <t>2. Biztosítandó személy neve és születési dátuma</t>
  </si>
  <si>
    <t>3. Biztosítandó személy neve és születési dátuma</t>
  </si>
  <si>
    <t>4. Biztosítandó személy neve és születési dátuma</t>
  </si>
  <si>
    <t>5. Biztosítandó személy neve és születési dátuma</t>
  </si>
  <si>
    <t>Családi jogvédelembiztosítás</t>
  </si>
  <si>
    <t>Hitelt nyújtó pénzintézet neve:</t>
  </si>
  <si>
    <t>Hitel összege:</t>
  </si>
  <si>
    <t>Hitel pénzneme:</t>
  </si>
  <si>
    <t>Hitelszerződés száma:</t>
  </si>
  <si>
    <t>Készülék típusa:</t>
  </si>
  <si>
    <t>Beszerzési ára:</t>
  </si>
  <si>
    <t>Díjfizetés</t>
  </si>
  <si>
    <t>Díjfizetés üteme:</t>
  </si>
  <si>
    <r>
      <t xml:space="preserve">Kinek a nevében járt el </t>
    </r>
    <r>
      <rPr>
        <b/>
        <sz val="7"/>
        <rFont val="Tahoma"/>
        <family val="2"/>
        <charset val="238"/>
      </rPr>
      <t>(Saját v. jogi személy, ill. jogi személyiséggel nem rendelkező szerv, egyéni vállalkozó</t>
    </r>
    <r>
      <rPr>
        <b/>
        <sz val="10"/>
        <rFont val="Tahoma"/>
        <family val="2"/>
        <charset val="238"/>
      </rPr>
      <t>)</t>
    </r>
  </si>
  <si>
    <t>Nyugdíjas?</t>
  </si>
  <si>
    <r>
      <t xml:space="preserve">Együttes tömeg </t>
    </r>
    <r>
      <rPr>
        <b/>
        <sz val="10"/>
        <rFont val="Tahoma"/>
        <family val="2"/>
        <charset val="238"/>
      </rPr>
      <t>(F.1.)</t>
    </r>
  </si>
  <si>
    <r>
      <t xml:space="preserve">Saját tömeg  </t>
    </r>
    <r>
      <rPr>
        <b/>
        <sz val="10"/>
        <rFont val="Tahoma"/>
        <family val="2"/>
        <charset val="238"/>
      </rPr>
      <t>(G)</t>
    </r>
  </si>
  <si>
    <t>benzin</t>
  </si>
  <si>
    <t>gázolaj</t>
  </si>
  <si>
    <t>hybrid</t>
  </si>
  <si>
    <t>elekromos</t>
  </si>
  <si>
    <t>igen, MEOSZ tagsággal</t>
  </si>
  <si>
    <t>igen, tagság valamely mosgáskorlátozott egyesületben</t>
  </si>
  <si>
    <t>0 = mechanikus</t>
  </si>
  <si>
    <t>1 = félautomata</t>
  </si>
  <si>
    <t>2 = automata</t>
  </si>
  <si>
    <t>3 = szekvenciális</t>
  </si>
  <si>
    <r>
      <t xml:space="preserve">Sebességváltó-fajta (kódszám)  </t>
    </r>
    <r>
      <rPr>
        <b/>
        <sz val="10"/>
        <rFont val="Tahoma"/>
        <family val="2"/>
        <charset val="238"/>
      </rPr>
      <t>(H fölött)</t>
    </r>
  </si>
  <si>
    <r>
      <t xml:space="preserve">Alvázszám  </t>
    </r>
    <r>
      <rPr>
        <b/>
        <sz val="10"/>
        <rFont val="Tahoma"/>
        <family val="2"/>
        <charset val="238"/>
      </rPr>
      <t>(E)</t>
    </r>
  </si>
  <si>
    <t>Nem adom meg</t>
  </si>
  <si>
    <t>Extra felszerelések és értékük:</t>
  </si>
  <si>
    <t>Nyugdíjas törzsszám:</t>
  </si>
  <si>
    <t>metál</t>
  </si>
  <si>
    <t>összdíj</t>
  </si>
  <si>
    <t>HUF</t>
  </si>
  <si>
    <t>EUR</t>
  </si>
  <si>
    <t>CHF</t>
  </si>
  <si>
    <t>saját</t>
  </si>
  <si>
    <t>bérbe adott</t>
  </si>
  <si>
    <t>bérbe vett</t>
  </si>
  <si>
    <t>állandóan</t>
  </si>
  <si>
    <t>időszakosan</t>
  </si>
  <si>
    <t>Állandóan vagy időszakosan lakott?</t>
  </si>
  <si>
    <t>Ön közalkalmazott, köztisztviselő vagy kormánytisztviselő?</t>
  </si>
  <si>
    <t>Házastársa közalkalmazott, köztisztviselő vagy kormánytisztviselő?</t>
  </si>
  <si>
    <r>
      <t xml:space="preserve">Szállítható személyekszáma  </t>
    </r>
    <r>
      <rPr>
        <b/>
        <sz val="10"/>
        <rFont val="Tahoma"/>
        <family val="2"/>
        <charset val="238"/>
      </rPr>
      <t>(S.1)</t>
    </r>
  </si>
  <si>
    <t>Ajtók száma:</t>
  </si>
  <si>
    <t xml:space="preserve">Jelen kgfb szerződésének kezdete: </t>
  </si>
  <si>
    <t>Éves futásteljesítmény:</t>
  </si>
  <si>
    <t>0-4999 km</t>
  </si>
  <si>
    <t>5000-9999 km</t>
  </si>
  <si>
    <t>10000-14999 km</t>
  </si>
  <si>
    <t>15000-19999 km</t>
  </si>
  <si>
    <t>20000-24999 km</t>
  </si>
  <si>
    <t>25000 km-től</t>
  </si>
  <si>
    <t>Adóazonosító:</t>
  </si>
  <si>
    <t>Kgfb évfordulója:</t>
  </si>
  <si>
    <t>beton</t>
  </si>
  <si>
    <t>fa</t>
  </si>
  <si>
    <t>vályog</t>
  </si>
  <si>
    <t>egyéb puhafalú</t>
  </si>
  <si>
    <t>lakás</t>
  </si>
  <si>
    <t>családiház</t>
  </si>
  <si>
    <t>nyaraló</t>
  </si>
  <si>
    <t>cserép</t>
  </si>
  <si>
    <t>pala</t>
  </si>
  <si>
    <t>fazsindely</t>
  </si>
  <si>
    <t>nád</t>
  </si>
  <si>
    <r>
      <t xml:space="preserve">Első forgalombahelyezés dátuma  </t>
    </r>
    <r>
      <rPr>
        <b/>
        <sz val="10"/>
        <rFont val="Tahoma"/>
        <family val="2"/>
        <charset val="238"/>
      </rPr>
      <t>(B)</t>
    </r>
  </si>
  <si>
    <r>
      <t xml:space="preserve">MO-i forgalombahelyezés dátuma  </t>
    </r>
    <r>
      <rPr>
        <b/>
        <sz val="10"/>
        <rFont val="Tahoma"/>
        <family val="2"/>
        <charset val="238"/>
      </rPr>
      <t>(I)</t>
    </r>
  </si>
  <si>
    <t>Cégjegyzék:</t>
  </si>
  <si>
    <t>Adószám:</t>
  </si>
  <si>
    <r>
      <t xml:space="preserve">Képviseletre jogosultak neve, beosztása </t>
    </r>
    <r>
      <rPr>
        <b/>
        <sz val="7"/>
        <rFont val="Tahoma"/>
        <family val="2"/>
        <charset val="238"/>
      </rPr>
      <t>(adatok fent!)</t>
    </r>
    <r>
      <rPr>
        <sz val="7"/>
        <rFont val="Tahoma"/>
        <family val="2"/>
        <charset val="238"/>
      </rPr>
      <t>:</t>
    </r>
  </si>
  <si>
    <r>
      <t xml:space="preserve">Számla tulajdonos neve </t>
    </r>
    <r>
      <rPr>
        <b/>
        <sz val="7"/>
        <rFont val="Tahoma"/>
        <family val="2"/>
        <charset val="238"/>
      </rPr>
      <t>(ha eltér a szerződőtől)</t>
    </r>
  </si>
  <si>
    <r>
      <t>Díjlehívás v. átutalás</t>
    </r>
    <r>
      <rPr>
        <sz val="10"/>
        <rFont val="Tahoma"/>
        <family val="2"/>
        <charset val="238"/>
      </rPr>
      <t xml:space="preserve"> - számlavezető bank neve </t>
    </r>
    <r>
      <rPr>
        <b/>
        <sz val="7"/>
        <rFont val="Tahoma"/>
        <family val="2"/>
        <charset val="238"/>
      </rPr>
      <t>(cégeknek kötelező mező!)</t>
    </r>
  </si>
  <si>
    <t>Számlaszám</t>
  </si>
  <si>
    <r>
      <t xml:space="preserve">havi </t>
    </r>
    <r>
      <rPr>
        <b/>
        <sz val="8"/>
        <rFont val="Tahoma"/>
        <family val="2"/>
        <charset val="238"/>
      </rPr>
      <t>(gfb-nél nem lehetséges!)</t>
    </r>
  </si>
  <si>
    <t>~ kötvényszáma:</t>
  </si>
  <si>
    <t>ikerház</t>
  </si>
  <si>
    <t>kő, tégla</t>
  </si>
  <si>
    <t>Lakóépület alapterülete:</t>
  </si>
  <si>
    <t>~ ebből lakás célú</t>
  </si>
  <si>
    <t>Lakóterúleten vagy azon kívül fekszik?</t>
  </si>
  <si>
    <t>Épület/TH biztosítója:</t>
  </si>
  <si>
    <t>Épület/TH biztosítás kötvényszáma:</t>
  </si>
  <si>
    <t>sorház</t>
  </si>
  <si>
    <t>bitumen lemez</t>
  </si>
  <si>
    <t>Szerződő neve</t>
  </si>
  <si>
    <t>Biztosítás évfordulója</t>
  </si>
  <si>
    <t>Vállalja a kizárólagos elektronikus kommunikációt?</t>
  </si>
  <si>
    <t>Egyéni vállalkozó?</t>
  </si>
  <si>
    <t>Utolsó kárkifizetés éve:</t>
  </si>
  <si>
    <t>Nem okoztam kárt</t>
  </si>
  <si>
    <t>Hány db kárt okozott az utolsó 1 évben:</t>
  </si>
  <si>
    <t>4 vagy több</t>
  </si>
  <si>
    <t>Hány db kárt okozott a most megszűnő szerződése alatt:</t>
  </si>
  <si>
    <t>(Kérem, válasszon!)</t>
  </si>
  <si>
    <t>GFB szerződés kötésének oka:</t>
  </si>
  <si>
    <t>Biztosítási szerződés, évfordulóra történő átkötése</t>
  </si>
  <si>
    <t>Közös megegyezéssel megszűnt szerződés átkötése</t>
  </si>
  <si>
    <t>Forgalomból kivont gépjármű, forgalomba történő visszahelyezése</t>
  </si>
  <si>
    <t>Öröklés</t>
  </si>
  <si>
    <t>Belépési nyilatkozat:</t>
  </si>
  <si>
    <t>Új belépő</t>
  </si>
  <si>
    <t>Nem új belépő (2 éven belül megszűnt szerződés azonos gj kategóriában)</t>
  </si>
  <si>
    <t>Párhuzamos üzemeltetés (élő szerződések azonos gj kategóriában)</t>
  </si>
  <si>
    <t>GFB biztosító / kötvényszám</t>
  </si>
  <si>
    <t>pl: ABC123</t>
  </si>
  <si>
    <t>Aegon / 12345678</t>
  </si>
  <si>
    <t>Jelen jármű kgfb biztosítója:</t>
  </si>
  <si>
    <t>~ bonus/malus besorolás:</t>
  </si>
  <si>
    <t>Előző szerződését a biztosító mondta fel?</t>
  </si>
  <si>
    <t>Előző évben volt díj nemfizetéssel megszűnt szerződése?</t>
  </si>
  <si>
    <t>Legfiatalabb gyermek neve:</t>
  </si>
  <si>
    <t>Legfiatalabb gyermek születési ideje</t>
  </si>
  <si>
    <t>Legfiatalabb gyermek anyja neve:</t>
  </si>
  <si>
    <t>A gyermek születési akvi száma:</t>
  </si>
  <si>
    <t>Számlavezető Bank neve és címe:</t>
  </si>
  <si>
    <t>Bankszámla száma:</t>
  </si>
  <si>
    <r>
      <t xml:space="preserve">KKNYR </t>
    </r>
    <r>
      <rPr>
        <b/>
        <sz val="10"/>
        <rFont val="Tahoma"/>
        <family val="2"/>
        <charset val="238"/>
      </rPr>
      <t>ügyfél</t>
    </r>
    <r>
      <rPr>
        <sz val="10"/>
        <rFont val="Tahoma"/>
        <family val="2"/>
        <charset val="238"/>
      </rPr>
      <t xml:space="preserve">azonosító </t>
    </r>
    <r>
      <rPr>
        <b/>
        <sz val="7"/>
        <rFont val="Tahoma"/>
        <family val="2"/>
        <charset val="238"/>
      </rPr>
      <t>(központi kárnyilvántartó azonosító)</t>
    </r>
    <r>
      <rPr>
        <sz val="10"/>
        <rFont val="Tahoma"/>
        <family val="2"/>
        <charset val="238"/>
      </rPr>
      <t>:</t>
    </r>
  </si>
  <si>
    <t>Hol van otthonbiztosítása?</t>
  </si>
  <si>
    <t>Aegon</t>
  </si>
  <si>
    <t>Allianz</t>
  </si>
  <si>
    <t>Generali</t>
  </si>
  <si>
    <t>Genertel</t>
  </si>
  <si>
    <t>GroupamaGarancia</t>
  </si>
  <si>
    <t>K&amp;H</t>
  </si>
  <si>
    <t>KÖBE</t>
  </si>
  <si>
    <t>Posta</t>
  </si>
  <si>
    <t>Signal</t>
  </si>
  <si>
    <t>Union</t>
  </si>
  <si>
    <t>Uniqa</t>
  </si>
  <si>
    <t>Wáberer</t>
  </si>
  <si>
    <t>Hol van casco biztosítása?</t>
  </si>
  <si>
    <t>(Nincs otthonbiztosításom)</t>
  </si>
  <si>
    <t>(Nincs casco biztosításom)</t>
  </si>
  <si>
    <t>Otthonbiztosítását 2013.01.01 előtt kötötte?</t>
  </si>
  <si>
    <t>vegyes (LPG/benzin)</t>
  </si>
  <si>
    <r>
      <t xml:space="preserve">Építmény </t>
    </r>
    <r>
      <rPr>
        <b/>
        <sz val="8"/>
        <rFont val="Tahoma"/>
        <family val="2"/>
        <charset val="238"/>
      </rPr>
      <t>(medence, kerítés, támfal, stb.)</t>
    </r>
  </si>
  <si>
    <r>
      <t>~ nem lakás célú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(a főépülettel közös falon)</t>
    </r>
  </si>
  <si>
    <r>
      <t xml:space="preserve">~ nem lakás célú </t>
    </r>
    <r>
      <rPr>
        <b/>
        <sz val="8"/>
        <rFont val="Tahoma"/>
        <family val="2"/>
        <charset val="238"/>
      </rPr>
      <t>(a főépülettől különálló)</t>
    </r>
  </si>
  <si>
    <r>
      <t xml:space="preserve">Melléképületek alapterülete </t>
    </r>
    <r>
      <rPr>
        <b/>
        <sz val="8"/>
        <rFont val="Tahoma"/>
        <family val="2"/>
        <charset val="238"/>
      </rPr>
      <t>(medence m3)</t>
    </r>
    <r>
      <rPr>
        <sz val="10"/>
        <rFont val="Tahoma"/>
        <family val="2"/>
        <charset val="238"/>
      </rPr>
      <t>:</t>
    </r>
  </si>
  <si>
    <t>Eltérő címen lévő, biztosított melléképület/építmény címe:</t>
  </si>
  <si>
    <r>
      <t>Az épület (TH) külön szerződésben van biztosítva?</t>
    </r>
    <r>
      <rPr>
        <b/>
        <sz val="10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(csak ingóságbiztosítás esetén)</t>
    </r>
  </si>
  <si>
    <t>Vállalkozás berendezés értéke</t>
  </si>
  <si>
    <t>~ irodagépek értéke</t>
  </si>
  <si>
    <t>Különleges üveg összes területe</t>
  </si>
  <si>
    <t>~ jellege: copolit, üvegtégla, biztonsági üveg, stb.</t>
  </si>
  <si>
    <t>Kerámia főzőlap értéke</t>
  </si>
  <si>
    <t>Garázsban/gkbeállóban tárolt szgk száma:</t>
  </si>
  <si>
    <r>
      <t xml:space="preserve">Személybiztosítás </t>
    </r>
    <r>
      <rPr>
        <b/>
        <sz val="8"/>
        <rFont val="Tahoma"/>
        <family val="2"/>
        <charset val="238"/>
      </rPr>
      <t>(élet, betegség, baleset, műtétek, stb.)</t>
    </r>
  </si>
  <si>
    <r>
      <t xml:space="preserve">24/7 assistance </t>
    </r>
    <r>
      <rPr>
        <b/>
        <sz val="8"/>
        <rFont val="Tahoma"/>
        <family val="2"/>
        <charset val="238"/>
      </rPr>
      <t>(szakember közvetítés, kárbejelentés, info, stb.)</t>
    </r>
  </si>
  <si>
    <t>Hitel</t>
  </si>
  <si>
    <t>Egyéb kiegészítők</t>
  </si>
  <si>
    <t>egyedi átualás</t>
  </si>
  <si>
    <t>csoportos beszedés / inkasszó</t>
  </si>
  <si>
    <t>~  címe:</t>
  </si>
  <si>
    <t>Futamidő kezdete:</t>
  </si>
  <si>
    <t>~ vége:</t>
  </si>
  <si>
    <r>
      <rPr>
        <b/>
        <sz val="10"/>
        <rFont val="Tahoma"/>
        <family val="2"/>
        <charset val="238"/>
      </rPr>
      <t>Szórakoztató elektronika:</t>
    </r>
    <r>
      <rPr>
        <sz val="10"/>
        <rFont val="Tahoma"/>
        <family val="2"/>
        <charset val="238"/>
      </rPr>
      <t xml:space="preserve"> LCD/plazma TV, DVD író/lejátszó (asztali), házimozi rendszer, Hi-Fi berendezés, stb; </t>
    </r>
    <r>
      <rPr>
        <b/>
        <sz val="10"/>
        <rFont val="Tahoma"/>
        <family val="2"/>
        <charset val="238"/>
      </rPr>
      <t>Háztartási nagy gépek:</t>
    </r>
    <r>
      <rPr>
        <sz val="10"/>
        <rFont val="Tahoma"/>
        <family val="2"/>
        <charset val="238"/>
      </rPr>
      <t xml:space="preserve"> mosógép, szárítógép, beépíthető-/önálló tűzhely, mosogatógép, hűtő/fagyasztó, stb.</t>
    </r>
  </si>
  <si>
    <t>Vásárlás dátuma</t>
  </si>
  <si>
    <t xml:space="preserve">Garancia ideje: </t>
  </si>
  <si>
    <t>Állatok száma:</t>
  </si>
  <si>
    <t>Születési ideje/-ük:</t>
  </si>
  <si>
    <r>
      <rPr>
        <b/>
        <sz val="10"/>
        <rFont val="Tahoma"/>
        <family val="2"/>
        <charset val="238"/>
      </rPr>
      <t>Kiterjesztett garancia</t>
    </r>
    <r>
      <rPr>
        <sz val="10"/>
        <rFont val="Tahoma"/>
        <family val="2"/>
        <charset val="238"/>
      </rPr>
      <t xml:space="preserve"> - az eszközök 48-60 hónapos koráig, a még min. 3 hónapig garanciális készülékekre</t>
    </r>
  </si>
  <si>
    <r>
      <t>Kisállat biztosítás -</t>
    </r>
    <r>
      <rPr>
        <sz val="10"/>
        <rFont val="Tahoma"/>
        <family val="2"/>
        <charset val="238"/>
      </rPr>
      <t xml:space="preserve"> kutya vagy macska, betegség, balaset, halál esetére</t>
    </r>
  </si>
  <si>
    <t>Európai területi kiterjesztés:</t>
  </si>
  <si>
    <t>Munkanélküliségi díjmentesítés:</t>
  </si>
  <si>
    <t>Besurranás, trükkös lopás:</t>
  </si>
  <si>
    <t>Tűz nélküli füst- és koromszennyeződés:</t>
  </si>
  <si>
    <t>Vízelfolyás:</t>
  </si>
  <si>
    <t>Szabadban tárolt berendezések:</t>
  </si>
  <si>
    <t>Kerti veszélytelenítés:</t>
  </si>
  <si>
    <r>
      <t>Faj és fajta</t>
    </r>
    <r>
      <rPr>
        <b/>
        <sz val="8"/>
        <rFont val="Tahoma"/>
        <family val="2"/>
        <charset val="238"/>
      </rPr>
      <t xml:space="preserve"> (pl. kutya - Magyar Vizsla)</t>
    </r>
  </si>
  <si>
    <t xml:space="preserve">Kedvezőbb díjért vállal önrészt? </t>
  </si>
  <si>
    <t>Kedvezményért vállal 3 év hűségidőt?</t>
  </si>
  <si>
    <t>legkedvezőbb, csak  inkasszó!</t>
  </si>
  <si>
    <t>Személyi adatok</t>
  </si>
  <si>
    <t>Jármű adatok</t>
  </si>
  <si>
    <t>Cég adatok</t>
  </si>
  <si>
    <t>Ház-lakás adatok</t>
  </si>
  <si>
    <t>Fűtés típusa:</t>
  </si>
  <si>
    <t>hagyományos</t>
  </si>
  <si>
    <t>távfűtés</t>
  </si>
  <si>
    <t>geotermikus</t>
  </si>
  <si>
    <t>(ház)központi</t>
  </si>
  <si>
    <t>egyéb</t>
  </si>
  <si>
    <t>Szíves együttműködését köszönöm!</t>
  </si>
  <si>
    <t>A következő oldalon többnyire csak az összegeket tudja beírni, amit olyan módon kérünk, hogy az ezres nullákat (000) elhagyjuk. Pl.: tízezer= 10, százezer = 100, 1 millió = 1000. Az "egyéb" cellákban listázhatja azon vagyontárgyait, amit nem tudott máshová besorolni, de biztosítani szeretné.</t>
  </si>
  <si>
    <t>Ugyanakkor a kiemelt értékekről egy bizonyos, biztosítónként eltérő limittől részletes értéklistát kell készíteni. Ehhez minden esetben, az adott szituációnak megfelelően nyújtunk segítséget figyelembe véve a biztosítási igényeket, az érintett vagyontárgyak értékét és a választott biztosító előírásait.</t>
  </si>
  <si>
    <t>A felmérés maga nem kerül be a biztosítóhoz, a cél nem az ügyfelek vagyonának tételes ismerete.</t>
  </si>
  <si>
    <r>
      <t xml:space="preserve">Ez az adatkérő egy segédlet ahhoz, hogy ingóságait reális </t>
    </r>
    <r>
      <rPr>
        <b/>
        <u/>
        <sz val="13"/>
        <rFont val="Trebuchet MS"/>
        <family val="2"/>
        <charset val="238"/>
      </rPr>
      <t>pótlási</t>
    </r>
    <r>
      <rPr>
        <sz val="13"/>
        <rFont val="Trebuchet MS"/>
        <family val="2"/>
        <charset val="238"/>
      </rPr>
      <t xml:space="preserve"> értéken mérjük fel és kerüljön biztosításra. A pótlási érték nem azonos az adott tárgy jelen piaci (eladási) értékével, hanem azt kell megnéznünk, hogy egy káreseményben megsemmisült/tönkrement ingóságot ma mennyiért tudunk azonos, vagy hasonló minőségben megvásárolni, pótolni. Ez az újrabeszerzési érték = pótlási érték.</t>
    </r>
  </si>
  <si>
    <t>Kedves Ügyfelem,</t>
  </si>
  <si>
    <t>Összesen:</t>
  </si>
  <si>
    <t>Általános háztartási ingóság</t>
  </si>
  <si>
    <t>Elektromos háztartási gépek, berendezések</t>
  </si>
  <si>
    <t>Járművek</t>
  </si>
  <si>
    <t>Értéktárgyak</t>
  </si>
  <si>
    <t>Új érték /Biztosítási  összeg (e Ft)</t>
  </si>
  <si>
    <t>Megnevezés</t>
  </si>
  <si>
    <t>Ingóság összesítő táblázat</t>
  </si>
  <si>
    <t>Egyéb</t>
  </si>
  <si>
    <t>Fegyverek, vadászfelszerelések</t>
  </si>
  <si>
    <t>Tüzelőanyag</t>
  </si>
  <si>
    <t>Barkács és egyéb anyagok, alkatrészek</t>
  </si>
  <si>
    <t>Beépített-/felállítható medence + gépészet</t>
  </si>
  <si>
    <t>Sport- és fitness eszközök</t>
  </si>
  <si>
    <t>Elektromos és egyéb barkácseszközök, -felszerelések, kerti gépek</t>
  </si>
  <si>
    <t>Játékok, elektronikus játékok</t>
  </si>
  <si>
    <t>Elektromos hősugárzó/-kályha</t>
  </si>
  <si>
    <t>Tűzhely, gázpalack</t>
  </si>
  <si>
    <t>Ventilátor</t>
  </si>
  <si>
    <t>Edényzet, evőeszköz, étkészlet</t>
  </si>
  <si>
    <t>Mobil vagy beépített klíma</t>
  </si>
  <si>
    <t>Élelmiszerek, fogyasztási cikkek</t>
  </si>
  <si>
    <t>Egyéb elektromos konyhai gépek</t>
  </si>
  <si>
    <t>Gyógyszer</t>
  </si>
  <si>
    <t>Konyhai robotgép, mixergép</t>
  </si>
  <si>
    <t>Tisztító-, tisztálkodó-  és illatszerek</t>
  </si>
  <si>
    <t>Mosogatógép</t>
  </si>
  <si>
    <r>
      <t xml:space="preserve">Hang-, kép- és adathordozók </t>
    </r>
    <r>
      <rPr>
        <sz val="8"/>
        <color indexed="8"/>
        <rFont val="Verdana"/>
        <family val="2"/>
        <charset val="238"/>
      </rPr>
      <t>(lemezek, kazetták, szalagok, stb.)</t>
    </r>
  </si>
  <si>
    <t>Elektromos főző- és sütő berendezések</t>
  </si>
  <si>
    <t>Könyvek</t>
  </si>
  <si>
    <t>Órák, fényképezőgép, látcső</t>
  </si>
  <si>
    <t>Hűtőgép, mélyhűtő, fagyasztó</t>
  </si>
  <si>
    <t>Egyéb háztartási  ingóság</t>
  </si>
  <si>
    <t>Elektromos fürdőszobai eszközök</t>
  </si>
  <si>
    <t>Mosógép, centrifuga, szárítógép</t>
  </si>
  <si>
    <t>Lábbeli</t>
  </si>
  <si>
    <t>Porszívó, takarítógép</t>
  </si>
  <si>
    <t>Pulóver, kalap, sál, sapka</t>
  </si>
  <si>
    <t>Villanyvarrógép</t>
  </si>
  <si>
    <t>Fehérnemű</t>
  </si>
  <si>
    <t>Rádió, Hi-Fi, lemezjátszók (CD/DVD, bakelit, stb), MP3, MP4, egyéb</t>
  </si>
  <si>
    <t>Sportruházat</t>
  </si>
  <si>
    <t>Videó kamera/-magnó, DVD, film felvevő-lejátszó, egyéb multimédiás ecszközök</t>
  </si>
  <si>
    <t>Munkaruházat</t>
  </si>
  <si>
    <t>TV</t>
  </si>
  <si>
    <t>Felsőruházat</t>
  </si>
  <si>
    <t>Telefon, fax, más kommunikációs eszközök</t>
  </si>
  <si>
    <t>Bőrruházat</t>
  </si>
  <si>
    <t>Kabát, köpeny</t>
  </si>
  <si>
    <t>Személyi számítógép és tartozékai</t>
  </si>
  <si>
    <t>Bunda (nem valódi szőrme)</t>
  </si>
  <si>
    <t>Elektromos háztartási  gépek, berendezések</t>
  </si>
  <si>
    <t>Ruházat</t>
  </si>
  <si>
    <t>Szobai (dísz)növények</t>
  </si>
  <si>
    <t>Csónak, motorcsónak, vitorlás</t>
  </si>
  <si>
    <t>Dísztárgyak</t>
  </si>
  <si>
    <t>Segédmotorkerékpár</t>
  </si>
  <si>
    <t>Textil asztalnemű</t>
  </si>
  <si>
    <t>Kerékpár</t>
  </si>
  <si>
    <t>Ágynemű</t>
  </si>
  <si>
    <t>Függöny</t>
  </si>
  <si>
    <r>
      <t xml:space="preserve">Szőnyegek </t>
    </r>
    <r>
      <rPr>
        <sz val="8"/>
        <color indexed="8"/>
        <rFont val="Verdana"/>
        <family val="2"/>
        <charset val="238"/>
      </rPr>
      <t>(nem kiemelt értékű)</t>
    </r>
  </si>
  <si>
    <r>
      <t xml:space="preserve">Egyéb antiktárgyak </t>
    </r>
    <r>
      <rPr>
        <sz val="8"/>
        <color indexed="8"/>
        <rFont val="Verdana"/>
        <family val="2"/>
        <charset val="238"/>
      </rPr>
      <t>(kézi csomózású szőnyegek, valódi szőrme, hangszer)</t>
    </r>
  </si>
  <si>
    <t>Csillárok</t>
  </si>
  <si>
    <t>Népi-/iparművészeti tárgyak</t>
  </si>
  <si>
    <t>Álló-, olvasó-, egyéb lámpák</t>
  </si>
  <si>
    <t>Antik bútorok</t>
  </si>
  <si>
    <t>Kerti-/szbadban tárolt bútorok/berendezések:</t>
  </si>
  <si>
    <r>
      <t xml:space="preserve">Képzőművészeti alkotás </t>
    </r>
    <r>
      <rPr>
        <sz val="8"/>
        <color indexed="8"/>
        <rFont val="Verdana"/>
        <family val="2"/>
        <charset val="238"/>
      </rPr>
      <t>(festmény, grafika, szobor, stb.)</t>
    </r>
  </si>
  <si>
    <t>Egyéb bútorok (hálószoba, előszoba, stb.)</t>
  </si>
  <si>
    <t>Kiemelt  értékek</t>
  </si>
  <si>
    <t>Fürdőszobai bútorzat</t>
  </si>
  <si>
    <r>
      <t xml:space="preserve">Antik tárgyak, dísztárgyak </t>
    </r>
    <r>
      <rPr>
        <sz val="8"/>
        <color indexed="8"/>
        <rFont val="Verdana"/>
        <family val="2"/>
        <charset val="238"/>
      </rPr>
      <t>(antik kar-/zsebóra, stb.)</t>
    </r>
  </si>
  <si>
    <t>Konyhai bútorzat</t>
  </si>
  <si>
    <r>
      <t xml:space="preserve">Katalogizált gyűjtemények </t>
    </r>
    <r>
      <rPr>
        <sz val="8"/>
        <color indexed="8"/>
        <rFont val="Verdana"/>
        <family val="2"/>
        <charset val="238"/>
      </rPr>
      <t>(érme, bélyeg és egyéb)</t>
    </r>
  </si>
  <si>
    <t>Szobai bútorzat</t>
  </si>
  <si>
    <r>
      <t xml:space="preserve">Ékszerek </t>
    </r>
    <r>
      <rPr>
        <sz val="8"/>
        <color indexed="8"/>
        <rFont val="Verdana"/>
        <family val="2"/>
        <charset val="238"/>
      </rPr>
      <t>(nemesfém, drágakő, vagy ezek felhasználásával készült tárgyak)</t>
    </r>
  </si>
  <si>
    <t>Lakberendezések</t>
  </si>
  <si>
    <t>Elzárva tartandó ingóságok</t>
  </si>
  <si>
    <t>Általános  háztartási  ingóság</t>
  </si>
  <si>
    <t>Új érték (e Ft)</t>
  </si>
  <si>
    <r>
      <t>Tisztelt Ügyfelünk!
Jelen ingóságfelmérő adatlap kitöltése kölcsönös érdekünk. Ingóságai tételes számbavétele segít Önnek meglévő vagyona valós új értékének megállapításában, mellyel elkerülheti az alulbiztosítást, aminek káresemény esetén van jelentősége.</t>
    </r>
    <r>
      <rPr>
        <sz val="9"/>
        <rFont val="Verdana"/>
        <family val="2"/>
        <charset val="238"/>
      </rPr>
      <t xml:space="preserve"> </t>
    </r>
    <r>
      <rPr>
        <b/>
        <i/>
        <sz val="9"/>
        <color indexed="10"/>
        <rFont val="Verdana"/>
        <family val="2"/>
        <charset val="238"/>
      </rPr>
      <t>(A cellákba csak számokat írjon, pl.: 100000 Ft = 100)</t>
    </r>
  </si>
  <si>
    <t>Segédlet az ingóságok számbavételére és új értékük megállapításához</t>
  </si>
  <si>
    <t>Ingóságfelmérő</t>
  </si>
  <si>
    <t>Hány db kárt okozott az utolsó 5 évben összesen:</t>
  </si>
  <si>
    <t>Párhuzamos jármű(vek) rendszáma</t>
  </si>
  <si>
    <r>
      <t xml:space="preserve">Megszerzés dátuma </t>
    </r>
    <r>
      <rPr>
        <b/>
        <sz val="8"/>
        <rFont val="Tahoma"/>
        <family val="2"/>
        <charset val="238"/>
      </rPr>
      <t>(hátul, kategória mellett 10. oszlop)</t>
    </r>
    <r>
      <rPr>
        <sz val="10"/>
        <rFont val="Tahoma"/>
        <family val="2"/>
        <charset val="238"/>
      </rPr>
      <t>:</t>
    </r>
  </si>
  <si>
    <r>
      <t xml:space="preserve">Jogosítvány száma </t>
    </r>
    <r>
      <rPr>
        <b/>
        <sz val="8"/>
        <rFont val="Tahoma"/>
        <family val="2"/>
        <charset val="238"/>
      </rPr>
      <t>(hátul olvashatóbb)</t>
    </r>
    <r>
      <rPr>
        <sz val="10"/>
        <rFont val="Tahoma"/>
        <family val="2"/>
        <charset val="238"/>
      </rPr>
      <t>:</t>
    </r>
  </si>
  <si>
    <r>
      <t>Érvényessége:</t>
    </r>
    <r>
      <rPr>
        <b/>
        <sz val="8"/>
        <rFont val="Tahoma"/>
        <family val="2"/>
        <charset val="238"/>
      </rPr>
      <t xml:space="preserve"> (hátul, a kategória mellett 11. oszlop)</t>
    </r>
  </si>
  <si>
    <t>Használt, MO-i gj tulajdonjogának megszerzése</t>
  </si>
  <si>
    <t>Új, 0 km-es gj tulajdonjogának megszerzése</t>
  </si>
  <si>
    <t>Használt, külföldről behozott, MO-n most forgalomba helyezett gj tulajdonjogának megszerzése, vagy forgalomból kivont, rendszámmal nem rendelkező gj ismételt forgalomba helyezése</t>
  </si>
  <si>
    <t>Üzembentartó váltás</t>
  </si>
  <si>
    <t>DNF újrakötése</t>
  </si>
  <si>
    <t>Colonnade</t>
  </si>
  <si>
    <r>
      <t>L1e</t>
    </r>
    <r>
      <rPr>
        <sz val="9"/>
        <rFont val="Tahoma"/>
        <family val="2"/>
        <charset val="238"/>
      </rPr>
      <t xml:space="preserve"> - SMKP 50cm3 Max 4kw telj. Kétkerék</t>
    </r>
  </si>
  <si>
    <r>
      <t>L2e</t>
    </r>
    <r>
      <rPr>
        <sz val="9"/>
        <rFont val="Tahoma"/>
        <family val="2"/>
        <charset val="238"/>
      </rPr>
      <t xml:space="preserve"> - SMKP 50cm3 max 4kw telj. Háromkerék</t>
    </r>
  </si>
  <si>
    <r>
      <t>L3e</t>
    </r>
    <r>
      <rPr>
        <sz val="9"/>
        <rFont val="Tahoma"/>
        <family val="2"/>
        <charset val="238"/>
      </rPr>
      <t xml:space="preserve"> - MKP. 50 cm3 nagyobb</t>
    </r>
  </si>
  <si>
    <r>
      <t>L4e</t>
    </r>
    <r>
      <rPr>
        <sz val="9"/>
        <rFont val="Tahoma"/>
        <family val="2"/>
        <charset val="238"/>
      </rPr>
      <t xml:space="preserve"> - MKP. 50 cm3 nagyobb oldalkocsival</t>
    </r>
  </si>
  <si>
    <r>
      <t>L5e</t>
    </r>
    <r>
      <rPr>
        <sz val="9"/>
        <rFont val="Tahoma"/>
        <family val="2"/>
        <charset val="238"/>
      </rPr>
      <t xml:space="preserve"> - MKP. 50 cm3 nagyobb háromkerekő tricikli</t>
    </r>
  </si>
  <si>
    <r>
      <t>L6e</t>
    </r>
    <r>
      <rPr>
        <sz val="9"/>
        <rFont val="Tahoma"/>
        <family val="2"/>
        <charset val="238"/>
      </rPr>
      <t xml:space="preserve"> - MKP. 50 cm3 max 4kw telj. Négykerekő</t>
    </r>
  </si>
  <si>
    <r>
      <t>L7e</t>
    </r>
    <r>
      <rPr>
        <sz val="9"/>
        <rFont val="Tahoma"/>
        <family val="2"/>
        <charset val="238"/>
      </rPr>
      <t xml:space="preserve"> - MKP. S. tömeg max 400 kg max 15kw négykerék</t>
    </r>
  </si>
  <si>
    <r>
      <t>M1</t>
    </r>
    <r>
      <rPr>
        <sz val="9"/>
        <rFont val="Tahoma"/>
        <family val="2"/>
        <charset val="238"/>
      </rPr>
      <t xml:space="preserve"> - Személyszállító gépkocsi</t>
    </r>
  </si>
  <si>
    <r>
      <t>M1G</t>
    </r>
    <r>
      <rPr>
        <sz val="9"/>
        <rFont val="Tahoma"/>
        <family val="2"/>
        <charset val="238"/>
      </rPr>
      <t xml:space="preserve"> - Terepjáró gépkocsi</t>
    </r>
  </si>
  <si>
    <r>
      <t>M2</t>
    </r>
    <r>
      <rPr>
        <sz val="9"/>
        <rFont val="Tahoma"/>
        <family val="2"/>
        <charset val="238"/>
      </rPr>
      <t xml:space="preserve"> - Személyszállító gépkocsi max 5T össztömeg</t>
    </r>
  </si>
  <si>
    <r>
      <t>M2G</t>
    </r>
    <r>
      <rPr>
        <sz val="9"/>
        <rFont val="Tahoma"/>
        <family val="2"/>
        <charset val="238"/>
      </rPr>
      <t xml:space="preserve"> - Személyszállító gépkocsi max 5T össztömeg terepjáró</t>
    </r>
  </si>
  <si>
    <r>
      <t>M3</t>
    </r>
    <r>
      <rPr>
        <sz val="9"/>
        <rFont val="Tahoma"/>
        <family val="2"/>
        <charset val="238"/>
      </rPr>
      <t xml:space="preserve"> - Személyszállító gépkocsi több mint 5T össztömeg</t>
    </r>
  </si>
  <si>
    <r>
      <t>M3G</t>
    </r>
    <r>
      <rPr>
        <sz val="9"/>
        <rFont val="Tahoma"/>
        <family val="2"/>
        <charset val="238"/>
      </rPr>
      <t xml:space="preserve"> - Személyszállító gépkocsi több mint 5T össztömeg terepjáró</t>
    </r>
  </si>
  <si>
    <r>
      <t>N1</t>
    </r>
    <r>
      <rPr>
        <sz val="9"/>
        <rFont val="Tahoma"/>
        <family val="2"/>
        <charset val="238"/>
      </rPr>
      <t xml:space="preserve"> - Áruszállító gépkocsi max 3,5T össztömeg</t>
    </r>
  </si>
  <si>
    <r>
      <t>N1G</t>
    </r>
    <r>
      <rPr>
        <sz val="9"/>
        <rFont val="Tahoma"/>
        <family val="2"/>
        <charset val="238"/>
      </rPr>
      <t xml:space="preserve"> - Áruszállító gépkocsi terepjáró</t>
    </r>
  </si>
  <si>
    <r>
      <t>N2</t>
    </r>
    <r>
      <rPr>
        <sz val="9"/>
        <rFont val="Tahoma"/>
        <family val="2"/>
        <charset val="238"/>
      </rPr>
      <t xml:space="preserve"> - Áruszállító gépkocsi több mint 3,5T max 12T össztömeg</t>
    </r>
  </si>
  <si>
    <r>
      <t>N2G</t>
    </r>
    <r>
      <rPr>
        <sz val="9"/>
        <rFont val="Tahoma"/>
        <family val="2"/>
        <charset val="238"/>
      </rPr>
      <t xml:space="preserve"> - Áruszállító gépkocsi több mint 3,5T max 12T össztömeg terepjáró</t>
    </r>
  </si>
  <si>
    <t>2013 vagy korábban</t>
  </si>
  <si>
    <t>Pannónia (MKBB)</t>
  </si>
  <si>
    <t>Szintek száma:</t>
  </si>
  <si>
    <t>Ingóság</t>
  </si>
  <si>
    <t>Válallkozási tevékenység jellege, TEÁOR '08</t>
  </si>
  <si>
    <t>Groupama</t>
  </si>
  <si>
    <t>Együttlakók / biztosított személyek száma:</t>
  </si>
  <si>
    <t>6. Biztosítandó személy neve és születési dátuma</t>
  </si>
  <si>
    <t>7. Biztosítandó személy neve és születési dátuma</t>
  </si>
  <si>
    <t>8. Biztosítandó személy neve és születési dátuma</t>
  </si>
  <si>
    <t>9. Biztosítandó személy neve és születési dátuma</t>
  </si>
  <si>
    <t>Akvárium:</t>
  </si>
  <si>
    <t>~ űrtartalma:</t>
  </si>
  <si>
    <r>
      <t xml:space="preserve">Gépjárműbiztosítás </t>
    </r>
    <r>
      <rPr>
        <b/>
        <sz val="8"/>
        <rFont val="Tahoma"/>
        <family val="2"/>
        <charset val="238"/>
      </rPr>
      <t>(garázsban v. saját beállóban)*</t>
    </r>
  </si>
  <si>
    <t>*az épületkárral összefüggében történt gj károkat téríti meghatározott limiten belül, illetve  azokat a károkat, ami a meglévő casco nem  (pl. önrész)</t>
  </si>
  <si>
    <t>AZ OLDALAK LÉRÉSÉHEZ KATTINTSON A KÉPEKRE!</t>
  </si>
  <si>
    <t>amennyiben a kártya száma a bal oldalon van, a dátumok nemzetközi formátumúak: nn.hh.éé</t>
  </si>
</sst>
</file>

<file path=xl/styles.xml><?xml version="1.0" encoding="utf-8"?>
<styleSheet xmlns="http://schemas.openxmlformats.org/spreadsheetml/2006/main">
  <numFmts count="20">
    <numFmt numFmtId="6" formatCode="#,##0\ &quot;Ft&quot;;[Red]\-#,##0\ &quot;Ft&quot;"/>
    <numFmt numFmtId="164" formatCode="yyyy\-mm\-dd"/>
    <numFmt numFmtId="165" formatCode="0&quot; ccm&quot;"/>
    <numFmt numFmtId="166" formatCode="0&quot; kW&quot;"/>
    <numFmt numFmtId="167" formatCode="0&quot; km&quot;"/>
    <numFmt numFmtId="168" formatCode="#,##0&quot; Ft&quot;"/>
    <numFmt numFmtId="169" formatCode="yyyy/mm/dd&quot; - &quot;yyyy/mm/dd"/>
    <numFmt numFmtId="170" formatCode="_-* #,##0&quot; Ft&quot;_-;\-* #,##0&quot; Ft&quot;_-;_-* &quot;- Ft&quot;_-;_-@_-"/>
    <numFmt numFmtId="171" formatCode="#,##0\ &quot;Ft&quot;"/>
    <numFmt numFmtId="172" formatCode="yyyy\-mm\-dd;@"/>
    <numFmt numFmtId="173" formatCode="0&quot; kg&quot;"/>
    <numFmt numFmtId="174" formatCode="0&quot; m2&quot;"/>
    <numFmt numFmtId="175" formatCode="0&quot; hónap&quot;"/>
    <numFmt numFmtId="176" formatCode="00000000\-0\-00"/>
    <numFmt numFmtId="177" formatCode="00\-00\-000000"/>
    <numFmt numFmtId="178" formatCode="000\-00000\-0"/>
    <numFmt numFmtId="179" formatCode="[$-40E]mmmm\ d\.;@"/>
    <numFmt numFmtId="180" formatCode="0_ ;\-0\ "/>
    <numFmt numFmtId="181" formatCode="[&lt;=999999999]\(##\)\ ###\-##\-##;[&lt;=6999999999]0#\ \(##\)###\-##\-##;#\ \(##\)\ ###\-##\-##"/>
    <numFmt numFmtId="182" formatCode="0&quot; liter&quot;"/>
  </numFmts>
  <fonts count="32"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7"/>
      <name val="Tahoma"/>
      <family val="2"/>
      <charset val="238"/>
    </font>
    <font>
      <b/>
      <sz val="7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i/>
      <sz val="20"/>
      <name val="Trebuchet MS"/>
      <family val="2"/>
      <charset val="238"/>
    </font>
    <font>
      <b/>
      <i/>
      <u/>
      <sz val="20"/>
      <name val="Trebuchet MS"/>
      <family val="2"/>
      <charset val="238"/>
    </font>
    <font>
      <sz val="14"/>
      <name val="Trebuchet MS"/>
      <family val="2"/>
      <charset val="238"/>
    </font>
    <font>
      <sz val="12"/>
      <name val="Trebuchet MS"/>
      <family val="2"/>
      <charset val="238"/>
    </font>
    <font>
      <sz val="10"/>
      <name val="Times New Roman"/>
      <family val="1"/>
      <charset val="204"/>
    </font>
    <font>
      <sz val="13"/>
      <name val="Trebuchet MS"/>
      <family val="2"/>
      <charset val="238"/>
    </font>
    <font>
      <u/>
      <sz val="10"/>
      <color theme="10"/>
      <name val="Times New Roman"/>
      <family val="1"/>
      <charset val="204"/>
    </font>
    <font>
      <b/>
      <i/>
      <u/>
      <sz val="13"/>
      <color theme="0"/>
      <name val="Trebuchet MS"/>
      <family val="2"/>
      <charset val="238"/>
    </font>
    <font>
      <b/>
      <u/>
      <sz val="13"/>
      <name val="Trebuchet MS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3"/>
      <color indexed="43"/>
      <name val="Verdana"/>
      <family val="2"/>
      <charset val="238"/>
    </font>
    <font>
      <sz val="8"/>
      <color indexed="8"/>
      <name val="Verdana"/>
      <family val="2"/>
      <charset val="238"/>
    </font>
    <font>
      <b/>
      <i/>
      <sz val="9"/>
      <color indexed="10"/>
      <name val="Verdana"/>
      <family val="2"/>
      <charset val="238"/>
    </font>
    <font>
      <b/>
      <i/>
      <u/>
      <sz val="20"/>
      <name val="Tahoma"/>
      <family val="2"/>
      <charset val="238"/>
    </font>
    <font>
      <u/>
      <sz val="10"/>
      <color indexed="12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41"/>
        <b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9DAA6"/>
        <bgColor indexed="22"/>
      </patternFill>
    </fill>
    <fill>
      <patternFill patternType="solid">
        <fgColor rgb="FFC9DAA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EBAEB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BFFCF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</fills>
  <borders count="110">
    <border>
      <left/>
      <right/>
      <top/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14" fontId="1" fillId="0" borderId="0" xfId="0" applyNumberFormat="1" applyFont="1" applyAlignment="1" applyProtection="1">
      <alignment horizontal="left" vertical="center" wrapText="1"/>
      <protection hidden="1"/>
    </xf>
    <xf numFmtId="0" fontId="1" fillId="0" borderId="2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9" fontId="1" fillId="0" borderId="0" xfId="0" applyNumberFormat="1" applyFont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2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vertical="center" wrapText="1"/>
    </xf>
    <xf numFmtId="172" fontId="2" fillId="0" borderId="32" xfId="0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1" fillId="0" borderId="17" xfId="0" applyNumberFormat="1" applyFont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hidden="1"/>
    </xf>
    <xf numFmtId="180" fontId="2" fillId="2" borderId="3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79" fontId="1" fillId="0" borderId="13" xfId="0" applyNumberFormat="1" applyFont="1" applyFill="1" applyBorder="1" applyAlignment="1">
      <alignment vertical="center" wrapText="1"/>
    </xf>
    <xf numFmtId="179" fontId="1" fillId="0" borderId="13" xfId="0" applyNumberFormat="1" applyFont="1" applyBorder="1" applyAlignment="1">
      <alignment vertical="center" wrapText="1"/>
    </xf>
    <xf numFmtId="179" fontId="1" fillId="0" borderId="15" xfId="0" applyNumberFormat="1" applyFont="1" applyBorder="1" applyAlignment="1">
      <alignment vertical="center" wrapText="1"/>
    </xf>
    <xf numFmtId="0" fontId="2" fillId="9" borderId="40" xfId="0" applyFont="1" applyFill="1" applyBorder="1" applyAlignment="1">
      <alignment vertical="center" wrapText="1"/>
    </xf>
    <xf numFmtId="0" fontId="2" fillId="9" borderId="41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14" fontId="1" fillId="0" borderId="0" xfId="0" applyNumberFormat="1" applyFont="1" applyAlignment="1" applyProtection="1">
      <alignment vertical="center" wrapText="1"/>
      <protection hidden="1"/>
    </xf>
    <xf numFmtId="0" fontId="1" fillId="0" borderId="2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1" fontId="2" fillId="0" borderId="32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166" fontId="2" fillId="0" borderId="32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173" fontId="2" fillId="0" borderId="3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67" fontId="2" fillId="0" borderId="32" xfId="0" applyNumberFormat="1" applyFont="1" applyFill="1" applyBorder="1" applyAlignment="1">
      <alignment horizontal="center" vertical="center" wrapText="1"/>
    </xf>
    <xf numFmtId="167" fontId="2" fillId="0" borderId="4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vertical="center" wrapText="1"/>
    </xf>
    <xf numFmtId="179" fontId="2" fillId="13" borderId="32" xfId="0" applyNumberFormat="1" applyFont="1" applyFill="1" applyBorder="1" applyAlignment="1">
      <alignment horizontal="center" vertical="center" wrapText="1"/>
    </xf>
    <xf numFmtId="49" fontId="2" fillId="13" borderId="32" xfId="0" applyNumberFormat="1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vertical="center" wrapText="1"/>
    </xf>
    <xf numFmtId="172" fontId="2" fillId="13" borderId="32" xfId="0" applyNumberFormat="1" applyFont="1" applyFill="1" applyBorder="1" applyAlignment="1">
      <alignment horizontal="center" vertical="center" wrapText="1"/>
    </xf>
    <xf numFmtId="1" fontId="2" fillId="13" borderId="32" xfId="0" applyNumberFormat="1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79" fontId="2" fillId="14" borderId="44" xfId="0" applyNumberFormat="1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179" fontId="1" fillId="14" borderId="32" xfId="0" applyNumberFormat="1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179" fontId="1" fillId="14" borderId="34" xfId="0" applyNumberFormat="1" applyFont="1" applyFill="1" applyBorder="1" applyAlignment="1">
      <alignment horizontal="center" vertical="center" wrapText="1"/>
    </xf>
    <xf numFmtId="0" fontId="1" fillId="15" borderId="52" xfId="0" applyFont="1" applyFill="1" applyBorder="1" applyAlignment="1">
      <alignment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vertical="center" wrapText="1"/>
    </xf>
    <xf numFmtId="14" fontId="2" fillId="15" borderId="15" xfId="0" applyNumberFormat="1" applyFont="1" applyFill="1" applyBorder="1" applyAlignment="1">
      <alignment horizontal="center" vertical="center" wrapText="1"/>
    </xf>
    <xf numFmtId="1" fontId="2" fillId="15" borderId="15" xfId="0" applyNumberFormat="1" applyFont="1" applyFill="1" applyBorder="1" applyAlignment="1">
      <alignment horizontal="center" vertical="center" wrapText="1"/>
    </xf>
    <xf numFmtId="172" fontId="2" fillId="15" borderId="1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vertical="center" wrapText="1"/>
    </xf>
    <xf numFmtId="168" fontId="2" fillId="16" borderId="6" xfId="0" applyNumberFormat="1" applyFont="1" applyFill="1" applyBorder="1" applyAlignment="1">
      <alignment horizontal="center" vertical="center" wrapText="1"/>
    </xf>
    <xf numFmtId="169" fontId="2" fillId="16" borderId="6" xfId="0" applyNumberFormat="1" applyFont="1" applyFill="1" applyBorder="1" applyAlignment="1">
      <alignment horizontal="center" vertical="center" wrapText="1"/>
    </xf>
    <xf numFmtId="170" fontId="2" fillId="16" borderId="6" xfId="0" applyNumberFormat="1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vertical="center" wrapText="1"/>
    </xf>
    <xf numFmtId="9" fontId="2" fillId="16" borderId="31" xfId="0" applyNumberFormat="1" applyFont="1" applyFill="1" applyBorder="1" applyAlignment="1">
      <alignment horizontal="center" vertical="center" wrapText="1"/>
    </xf>
    <xf numFmtId="0" fontId="1" fillId="17" borderId="43" xfId="0" applyFont="1" applyFill="1" applyBorder="1" applyAlignment="1">
      <alignment horizontal="center" vertical="center" wrapText="1"/>
    </xf>
    <xf numFmtId="0" fontId="2" fillId="17" borderId="50" xfId="0" applyFont="1" applyFill="1" applyBorder="1" applyAlignment="1">
      <alignment horizontal="center" vertical="center" wrapText="1"/>
    </xf>
    <xf numFmtId="0" fontId="2" fillId="17" borderId="51" xfId="0" applyFont="1" applyFill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0" fontId="2" fillId="17" borderId="25" xfId="0" applyFont="1" applyFill="1" applyBorder="1" applyAlignment="1">
      <alignment vertical="center" wrapText="1"/>
    </xf>
    <xf numFmtId="0" fontId="2" fillId="17" borderId="44" xfId="0" applyFont="1" applyFill="1" applyBorder="1" applyAlignment="1">
      <alignment horizontal="center" vertical="center" wrapText="1"/>
    </xf>
    <xf numFmtId="0" fontId="2" fillId="17" borderId="53" xfId="0" applyFont="1" applyFill="1" applyBorder="1" applyAlignment="1">
      <alignment vertical="center" wrapText="1"/>
    </xf>
    <xf numFmtId="0" fontId="2" fillId="17" borderId="5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18" borderId="55" xfId="0" applyFont="1" applyFill="1" applyBorder="1" applyAlignment="1">
      <alignment horizontal="left" vertical="center" wrapText="1"/>
    </xf>
    <xf numFmtId="0" fontId="2" fillId="18" borderId="56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left" vertical="center" wrapText="1"/>
    </xf>
    <xf numFmtId="0" fontId="2" fillId="18" borderId="32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vertical="center" wrapText="1"/>
    </xf>
    <xf numFmtId="3" fontId="2" fillId="18" borderId="32" xfId="0" applyNumberFormat="1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vertical="center" wrapText="1"/>
    </xf>
    <xf numFmtId="0" fontId="1" fillId="5" borderId="57" xfId="0" applyFont="1" applyFill="1" applyBorder="1" applyAlignment="1">
      <alignment vertical="center" wrapText="1"/>
    </xf>
    <xf numFmtId="168" fontId="2" fillId="5" borderId="58" xfId="0" applyNumberFormat="1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168" fontId="2" fillId="5" borderId="32" xfId="0" applyNumberFormat="1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 wrapText="1"/>
    </xf>
    <xf numFmtId="164" fontId="2" fillId="6" borderId="34" xfId="0" applyNumberFormat="1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vertical="center" wrapText="1"/>
    </xf>
    <xf numFmtId="164" fontId="2" fillId="3" borderId="56" xfId="0" applyNumberFormat="1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2" fillId="18" borderId="32" xfId="0" applyNumberFormat="1" applyFont="1" applyFill="1" applyBorder="1" applyAlignment="1">
      <alignment horizontal="center" vertical="center"/>
    </xf>
    <xf numFmtId="172" fontId="2" fillId="18" borderId="34" xfId="0" applyNumberFormat="1" applyFont="1" applyFill="1" applyBorder="1" applyAlignment="1">
      <alignment horizontal="center" vertical="center"/>
    </xf>
    <xf numFmtId="49" fontId="2" fillId="18" borderId="32" xfId="0" applyNumberFormat="1" applyFont="1" applyFill="1" applyBorder="1" applyAlignment="1">
      <alignment horizontal="center" vertical="center" wrapText="1"/>
    </xf>
    <xf numFmtId="0" fontId="1" fillId="19" borderId="29" xfId="0" applyFont="1" applyFill="1" applyBorder="1" applyAlignment="1">
      <alignment vertical="center" wrapText="1"/>
    </xf>
    <xf numFmtId="0" fontId="6" fillId="20" borderId="32" xfId="0" applyFont="1" applyFill="1" applyBorder="1" applyAlignment="1">
      <alignment horizontal="center" vertical="center" wrapText="1"/>
    </xf>
    <xf numFmtId="171" fontId="6" fillId="20" borderId="32" xfId="0" applyNumberFormat="1" applyFont="1" applyFill="1" applyBorder="1" applyAlignment="1">
      <alignment horizontal="center" vertical="center" wrapText="1"/>
    </xf>
    <xf numFmtId="0" fontId="1" fillId="19" borderId="60" xfId="0" applyFont="1" applyFill="1" applyBorder="1" applyAlignment="1">
      <alignment vertical="center" wrapText="1"/>
    </xf>
    <xf numFmtId="175" fontId="6" fillId="20" borderId="46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vertical="center" wrapText="1"/>
    </xf>
    <xf numFmtId="175" fontId="6" fillId="20" borderId="15" xfId="0" applyNumberFormat="1" applyFont="1" applyFill="1" applyBorder="1" applyAlignment="1">
      <alignment horizontal="center" vertical="center" wrapText="1"/>
    </xf>
    <xf numFmtId="171" fontId="2" fillId="21" borderId="4" xfId="0" applyNumberFormat="1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vertical="center" wrapText="1"/>
    </xf>
    <xf numFmtId="0" fontId="1" fillId="21" borderId="61" xfId="0" applyFont="1" applyFill="1" applyBorder="1" applyAlignment="1">
      <alignment vertical="center" wrapText="1"/>
    </xf>
    <xf numFmtId="164" fontId="2" fillId="21" borderId="62" xfId="0" applyNumberFormat="1" applyFont="1" applyFill="1" applyBorder="1" applyAlignment="1">
      <alignment horizontal="center" vertical="center" wrapText="1"/>
    </xf>
    <xf numFmtId="0" fontId="6" fillId="23" borderId="56" xfId="0" applyFont="1" applyFill="1" applyBorder="1" applyAlignment="1">
      <alignment vertical="center"/>
    </xf>
    <xf numFmtId="172" fontId="2" fillId="5" borderId="32" xfId="0" applyNumberFormat="1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vertical="center" wrapText="1"/>
    </xf>
    <xf numFmtId="0" fontId="6" fillId="25" borderId="11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6" fillId="25" borderId="15" xfId="0" applyFont="1" applyFill="1" applyBorder="1" applyAlignment="1">
      <alignment vertical="center"/>
    </xf>
    <xf numFmtId="0" fontId="1" fillId="26" borderId="20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0" fillId="0" borderId="0" xfId="0" applyProtection="1"/>
    <xf numFmtId="0" fontId="10" fillId="0" borderId="0" xfId="1" quotePrefix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7" fillId="0" borderId="0" xfId="2" applyFont="1">
      <alignment vertical="top" wrapText="1"/>
    </xf>
    <xf numFmtId="0" fontId="17" fillId="0" borderId="0" xfId="2" applyFont="1" applyAlignment="1">
      <alignment vertical="top" wrapText="1"/>
    </xf>
    <xf numFmtId="0" fontId="19" fillId="0" borderId="0" xfId="3" applyFont="1" applyFill="1" applyAlignment="1" applyProtection="1">
      <alignment horizontal="center" vertical="top" wrapText="1"/>
      <protection locked="0"/>
    </xf>
    <xf numFmtId="0" fontId="17" fillId="0" borderId="0" xfId="2" applyFont="1" applyAlignment="1" applyProtection="1">
      <alignment vertical="top" wrapText="1"/>
    </xf>
    <xf numFmtId="0" fontId="21" fillId="0" borderId="0" xfId="2" applyFont="1" applyAlignment="1" applyProtection="1">
      <alignment horizontal="left" vertical="center" wrapText="1"/>
      <protection locked="0"/>
    </xf>
    <xf numFmtId="0" fontId="21" fillId="0" borderId="0" xfId="2" applyFont="1" applyAlignment="1" applyProtection="1">
      <alignment horizontal="right" vertical="center" wrapText="1"/>
      <protection locked="0"/>
    </xf>
    <xf numFmtId="0" fontId="22" fillId="28" borderId="78" xfId="2" applyFont="1" applyFill="1" applyBorder="1" applyAlignment="1" applyProtection="1">
      <alignment horizontal="right" vertical="center" wrapText="1"/>
    </xf>
    <xf numFmtId="0" fontId="23" fillId="28" borderId="79" xfId="2" applyFont="1" applyFill="1" applyBorder="1" applyAlignment="1" applyProtection="1">
      <alignment horizontal="right" vertical="center" wrapText="1"/>
    </xf>
    <xf numFmtId="0" fontId="22" fillId="28" borderId="79" xfId="2" applyFont="1" applyFill="1" applyBorder="1" applyAlignment="1" applyProtection="1">
      <alignment horizontal="right" vertical="center" wrapText="1"/>
    </xf>
    <xf numFmtId="0" fontId="23" fillId="28" borderId="80" xfId="2" applyFont="1" applyFill="1" applyBorder="1" applyAlignment="1" applyProtection="1">
      <alignment horizontal="right" vertical="center" wrapText="1"/>
    </xf>
    <xf numFmtId="0" fontId="21" fillId="29" borderId="78" xfId="2" applyFont="1" applyFill="1" applyBorder="1" applyAlignment="1" applyProtection="1">
      <alignment horizontal="right" vertical="center" wrapText="1"/>
      <protection locked="0"/>
    </xf>
    <xf numFmtId="0" fontId="24" fillId="29" borderId="79" xfId="2" applyFont="1" applyFill="1" applyBorder="1" applyAlignment="1" applyProtection="1">
      <alignment horizontal="left" vertical="center" wrapText="1"/>
      <protection locked="0"/>
    </xf>
    <xf numFmtId="0" fontId="21" fillId="29" borderId="79" xfId="2" applyFont="1" applyFill="1" applyBorder="1" applyAlignment="1" applyProtection="1">
      <alignment horizontal="right" vertical="center" wrapText="1"/>
      <protection locked="0"/>
    </xf>
    <xf numFmtId="0" fontId="24" fillId="29" borderId="80" xfId="2" applyFont="1" applyFill="1" applyBorder="1" applyAlignment="1" applyProtection="1">
      <alignment horizontal="left" vertical="center" wrapText="1"/>
      <protection locked="0"/>
    </xf>
    <xf numFmtId="0" fontId="24" fillId="29" borderId="79" xfId="2" applyFont="1" applyFill="1" applyBorder="1" applyAlignment="1" applyProtection="1">
      <alignment horizontal="left" vertical="center" wrapText="1"/>
    </xf>
    <xf numFmtId="0" fontId="24" fillId="29" borderId="80" xfId="2" applyFont="1" applyFill="1" applyBorder="1" applyAlignment="1" applyProtection="1">
      <alignment horizontal="left" vertical="center" wrapText="1"/>
    </xf>
    <xf numFmtId="0" fontId="21" fillId="29" borderId="81" xfId="2" applyFont="1" applyFill="1" applyBorder="1" applyAlignment="1" applyProtection="1">
      <alignment horizontal="right" vertical="center" wrapText="1"/>
      <protection locked="0"/>
    </xf>
    <xf numFmtId="0" fontId="24" fillId="29" borderId="82" xfId="2" applyFont="1" applyFill="1" applyBorder="1" applyAlignment="1" applyProtection="1">
      <alignment horizontal="left" vertical="center" wrapText="1"/>
    </xf>
    <xf numFmtId="0" fontId="21" fillId="29" borderId="91" xfId="2" applyFont="1" applyFill="1" applyBorder="1" applyAlignment="1" applyProtection="1">
      <alignment horizontal="right" vertical="center" wrapText="1"/>
      <protection locked="0"/>
    </xf>
    <xf numFmtId="0" fontId="21" fillId="29" borderId="86" xfId="2" applyFont="1" applyFill="1" applyBorder="1" applyAlignment="1" applyProtection="1">
      <alignment horizontal="right" vertical="center" wrapText="1"/>
      <protection locked="0"/>
    </xf>
    <xf numFmtId="0" fontId="24" fillId="29" borderId="87" xfId="2" applyFont="1" applyFill="1" applyBorder="1" applyAlignment="1" applyProtection="1">
      <alignment horizontal="left" vertical="center" wrapText="1"/>
    </xf>
    <xf numFmtId="0" fontId="22" fillId="0" borderId="0" xfId="2" applyFont="1" applyAlignment="1" applyProtection="1">
      <alignment horizontal="left" vertical="center" wrapText="1"/>
      <protection locked="0"/>
    </xf>
    <xf numFmtId="0" fontId="21" fillId="29" borderId="82" xfId="2" applyFont="1" applyFill="1" applyBorder="1" applyAlignment="1" applyProtection="1">
      <alignment horizontal="right" vertical="center" wrapText="1"/>
      <protection locked="0"/>
    </xf>
    <xf numFmtId="0" fontId="24" fillId="29" borderId="83" xfId="2" applyFont="1" applyFill="1" applyBorder="1" applyAlignment="1" applyProtection="1">
      <alignment horizontal="left" vertical="center" wrapText="1"/>
    </xf>
    <xf numFmtId="0" fontId="24" fillId="29" borderId="92" xfId="2" applyFont="1" applyFill="1" applyBorder="1" applyAlignment="1" applyProtection="1">
      <alignment horizontal="left" vertical="center" wrapText="1"/>
    </xf>
    <xf numFmtId="0" fontId="22" fillId="28" borderId="93" xfId="2" applyFont="1" applyFill="1" applyBorder="1" applyAlignment="1" applyProtection="1">
      <alignment horizontal="right" vertical="center" wrapText="1"/>
    </xf>
    <xf numFmtId="0" fontId="23" fillId="28" borderId="88" xfId="2" applyFont="1" applyFill="1" applyBorder="1" applyAlignment="1" applyProtection="1">
      <alignment horizontal="right" vertical="center" wrapText="1"/>
    </xf>
    <xf numFmtId="0" fontId="24" fillId="29" borderId="94" xfId="2" applyFont="1" applyFill="1" applyBorder="1" applyAlignment="1" applyProtection="1">
      <alignment horizontal="left" vertical="center" wrapText="1"/>
    </xf>
    <xf numFmtId="0" fontId="22" fillId="28" borderId="87" xfId="2" applyFont="1" applyFill="1" applyBorder="1" applyAlignment="1" applyProtection="1">
      <alignment horizontal="right" vertical="center" wrapText="1"/>
    </xf>
    <xf numFmtId="0" fontId="21" fillId="29" borderId="87" xfId="2" applyFont="1" applyFill="1" applyBorder="1" applyAlignment="1" applyProtection="1">
      <alignment horizontal="right" vertical="center" wrapText="1"/>
      <protection locked="0"/>
    </xf>
    <xf numFmtId="0" fontId="24" fillId="29" borderId="88" xfId="2" applyFont="1" applyFill="1" applyBorder="1" applyAlignment="1" applyProtection="1">
      <alignment horizontal="left" vertical="center" wrapText="1"/>
    </xf>
    <xf numFmtId="0" fontId="23" fillId="30" borderId="99" xfId="2" applyFont="1" applyFill="1" applyBorder="1" applyAlignment="1" applyProtection="1">
      <alignment horizontal="center" vertical="center" wrapText="1"/>
    </xf>
    <xf numFmtId="0" fontId="22" fillId="0" borderId="0" xfId="2" applyFont="1" applyBorder="1" applyAlignment="1" applyProtection="1">
      <alignment horizontal="right" vertical="center" wrapText="1"/>
      <protection locked="0"/>
    </xf>
    <xf numFmtId="0" fontId="22" fillId="0" borderId="0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178" fontId="2" fillId="0" borderId="4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172" fontId="2" fillId="0" borderId="44" xfId="0" applyNumberFormat="1" applyFont="1" applyFill="1" applyBorder="1" applyAlignment="1">
      <alignment horizontal="center" vertical="center" wrapText="1"/>
    </xf>
    <xf numFmtId="172" fontId="2" fillId="0" borderId="32" xfId="0" applyNumberFormat="1" applyFont="1" applyFill="1" applyBorder="1" applyAlignment="1">
      <alignment horizontal="center" vertical="center" wrapText="1"/>
    </xf>
    <xf numFmtId="172" fontId="2" fillId="0" borderId="3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4" xfId="0" applyFont="1" applyFill="1" applyBorder="1" applyAlignment="1">
      <alignment horizontal="center" vertical="center" wrapText="1"/>
    </xf>
    <xf numFmtId="177" fontId="2" fillId="32" borderId="4" xfId="0" applyNumberFormat="1" applyFont="1" applyFill="1" applyBorder="1" applyAlignment="1">
      <alignment horizontal="center" vertical="center" wrapText="1"/>
    </xf>
    <xf numFmtId="0" fontId="1" fillId="32" borderId="5" xfId="0" applyFont="1" applyFill="1" applyBorder="1" applyAlignment="1">
      <alignment vertical="center" wrapText="1"/>
    </xf>
    <xf numFmtId="176" fontId="2" fillId="32" borderId="6" xfId="0" applyNumberFormat="1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1" applyFont="1" applyFill="1" applyBorder="1" applyAlignment="1" applyProtection="1">
      <alignment vertical="center" wrapText="1"/>
    </xf>
    <xf numFmtId="0" fontId="1" fillId="0" borderId="0" xfId="0" applyFont="1" applyProtection="1">
      <protection hidden="1"/>
    </xf>
    <xf numFmtId="0" fontId="1" fillId="0" borderId="12" xfId="0" applyFont="1" applyFill="1" applyBorder="1"/>
    <xf numFmtId="1" fontId="1" fillId="0" borderId="17" xfId="0" quotePrefix="1" applyNumberFormat="1" applyFont="1" applyFill="1" applyBorder="1" applyAlignment="1">
      <alignment horizontal="left"/>
    </xf>
    <xf numFmtId="0" fontId="1" fillId="0" borderId="12" xfId="0" applyFont="1" applyBorder="1"/>
    <xf numFmtId="1" fontId="1" fillId="0" borderId="17" xfId="0" applyNumberFormat="1" applyFont="1" applyBorder="1" applyAlignment="1">
      <alignment horizontal="left"/>
    </xf>
    <xf numFmtId="0" fontId="1" fillId="0" borderId="14" xfId="0" applyFont="1" applyBorder="1"/>
    <xf numFmtId="1" fontId="1" fillId="0" borderId="18" xfId="0" applyNumberFormat="1" applyFont="1" applyBorder="1" applyAlignment="1">
      <alignment horizontal="left"/>
    </xf>
    <xf numFmtId="181" fontId="2" fillId="9" borderId="47" xfId="0" quotePrefix="1" applyNumberFormat="1" applyFont="1" applyFill="1" applyBorder="1" applyAlignment="1">
      <alignment horizontal="center"/>
    </xf>
    <xf numFmtId="49" fontId="29" fillId="9" borderId="42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" fontId="7" fillId="0" borderId="0" xfId="0" quotePrefix="1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7" fillId="0" borderId="0" xfId="0" applyFont="1" applyAlignment="1" applyProtection="1">
      <alignment vertical="center" wrapText="1"/>
      <protection hidden="1"/>
    </xf>
    <xf numFmtId="0" fontId="1" fillId="12" borderId="0" xfId="0" applyFont="1" applyFill="1"/>
    <xf numFmtId="0" fontId="1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10" borderId="74" xfId="0" applyFont="1" applyFill="1" applyBorder="1" applyAlignment="1">
      <alignment vertical="center" wrapText="1"/>
    </xf>
    <xf numFmtId="0" fontId="1" fillId="11" borderId="74" xfId="0" applyFont="1" applyFill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13" borderId="102" xfId="0" applyFont="1" applyFill="1" applyBorder="1" applyAlignment="1">
      <alignment vertical="center" wrapText="1"/>
    </xf>
    <xf numFmtId="49" fontId="2" fillId="13" borderId="103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vertical="center" wrapText="1"/>
    </xf>
    <xf numFmtId="49" fontId="2" fillId="13" borderId="15" xfId="0" applyNumberFormat="1" applyFont="1" applyFill="1" applyBorder="1" applyAlignment="1">
      <alignment horizontal="center" vertical="center" wrapText="1"/>
    </xf>
    <xf numFmtId="164" fontId="2" fillId="0" borderId="104" xfId="0" applyNumberFormat="1" applyFont="1" applyBorder="1" applyAlignment="1">
      <alignment horizontal="center" vertical="center" wrapText="1"/>
    </xf>
    <xf numFmtId="1" fontId="2" fillId="21" borderId="106" xfId="0" applyNumberFormat="1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vertical="center" wrapText="1"/>
    </xf>
    <xf numFmtId="171" fontId="2" fillId="21" borderId="31" xfId="0" applyNumberFormat="1" applyFont="1" applyFill="1" applyBorder="1" applyAlignment="1">
      <alignment horizontal="center" vertical="center" wrapText="1"/>
    </xf>
    <xf numFmtId="0" fontId="10" fillId="21" borderId="105" xfId="1" applyFill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vertical="center" wrapText="1"/>
    </xf>
    <xf numFmtId="0" fontId="2" fillId="32" borderId="101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16" borderId="68" xfId="0" applyFont="1" applyFill="1" applyBorder="1" applyAlignment="1">
      <alignment horizontal="center" vertical="center" wrapText="1"/>
    </xf>
    <xf numFmtId="0" fontId="2" fillId="16" borderId="6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19" borderId="61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 wrapText="1"/>
    </xf>
    <xf numFmtId="0" fontId="1" fillId="19" borderId="72" xfId="0" applyFont="1" applyFill="1" applyBorder="1" applyAlignment="1">
      <alignment vertical="center" wrapText="1"/>
    </xf>
    <xf numFmtId="0" fontId="0" fillId="20" borderId="73" xfId="0" applyFill="1" applyBorder="1"/>
    <xf numFmtId="0" fontId="2" fillId="5" borderId="61" xfId="0" applyFont="1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2" fillId="8" borderId="6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1" borderId="70" xfId="0" applyFont="1" applyFill="1" applyBorder="1" applyAlignment="1">
      <alignment horizontal="center" vertical="center" wrapText="1"/>
    </xf>
    <xf numFmtId="0" fontId="0" fillId="21" borderId="71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18" borderId="61" xfId="0" applyFont="1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10" fillId="25" borderId="61" xfId="1" applyFill="1" applyBorder="1" applyAlignment="1" applyProtection="1">
      <alignment horizontal="center" vertical="center" wrapText="1"/>
    </xf>
    <xf numFmtId="0" fontId="10" fillId="25" borderId="19" xfId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horizontal="left" vertical="center" wrapText="1"/>
    </xf>
    <xf numFmtId="0" fontId="23" fillId="28" borderId="77" xfId="2" applyFont="1" applyFill="1" applyBorder="1" applyAlignment="1" applyProtection="1">
      <alignment horizontal="right" vertical="center" wrapText="1"/>
    </xf>
    <xf numFmtId="0" fontId="23" fillId="28" borderId="76" xfId="2" applyFont="1" applyFill="1" applyBorder="1" applyAlignment="1" applyProtection="1">
      <alignment horizontal="right" vertical="center" wrapText="1"/>
    </xf>
    <xf numFmtId="0" fontId="22" fillId="28" borderId="76" xfId="2" applyFont="1" applyFill="1" applyBorder="1" applyAlignment="1" applyProtection="1">
      <alignment horizontal="right" vertical="center" wrapText="1"/>
    </xf>
    <xf numFmtId="0" fontId="22" fillId="28" borderId="75" xfId="2" applyFont="1" applyFill="1" applyBorder="1" applyAlignment="1" applyProtection="1">
      <alignment horizontal="right" vertical="center" wrapText="1"/>
    </xf>
    <xf numFmtId="0" fontId="24" fillId="29" borderId="80" xfId="2" applyFont="1" applyFill="1" applyBorder="1" applyAlignment="1" applyProtection="1">
      <alignment horizontal="left" vertical="center" wrapText="1"/>
    </xf>
    <xf numFmtId="0" fontId="24" fillId="29" borderId="79" xfId="2" applyFont="1" applyFill="1" applyBorder="1" applyAlignment="1" applyProtection="1">
      <alignment horizontal="left" vertical="center" wrapText="1"/>
    </xf>
    <xf numFmtId="0" fontId="21" fillId="29" borderId="79" xfId="2" applyFont="1" applyFill="1" applyBorder="1" applyAlignment="1" applyProtection="1">
      <alignment horizontal="right" vertical="center" wrapText="1"/>
    </xf>
    <xf numFmtId="0" fontId="21" fillId="29" borderId="78" xfId="2" applyFont="1" applyFill="1" applyBorder="1" applyAlignment="1" applyProtection="1">
      <alignment horizontal="right" vertical="center" wrapText="1"/>
    </xf>
    <xf numFmtId="0" fontId="23" fillId="30" borderId="85" xfId="2" applyFont="1" applyFill="1" applyBorder="1" applyAlignment="1" applyProtection="1">
      <alignment horizontal="center" vertical="center" wrapText="1"/>
    </xf>
    <xf numFmtId="0" fontId="23" fillId="30" borderId="84" xfId="2" applyFont="1" applyFill="1" applyBorder="1" applyAlignment="1" applyProtection="1">
      <alignment horizontal="center" vertical="center" wrapText="1"/>
    </xf>
    <xf numFmtId="0" fontId="24" fillId="29" borderId="83" xfId="2" applyFont="1" applyFill="1" applyBorder="1" applyAlignment="1" applyProtection="1">
      <alignment horizontal="left" vertical="center" wrapText="1"/>
    </xf>
    <xf numFmtId="0" fontId="24" fillId="29" borderId="82" xfId="2" applyFont="1" applyFill="1" applyBorder="1" applyAlignment="1" applyProtection="1">
      <alignment horizontal="left" vertical="center" wrapText="1"/>
    </xf>
    <xf numFmtId="0" fontId="21" fillId="29" borderId="82" xfId="2" applyFont="1" applyFill="1" applyBorder="1" applyAlignment="1" applyProtection="1">
      <alignment horizontal="right" vertical="center" wrapText="1"/>
    </xf>
    <xf numFmtId="0" fontId="21" fillId="29" borderId="81" xfId="2" applyFont="1" applyFill="1" applyBorder="1" applyAlignment="1" applyProtection="1">
      <alignment horizontal="right" vertical="center" wrapText="1"/>
    </xf>
    <xf numFmtId="0" fontId="23" fillId="4" borderId="85" xfId="2" applyFont="1" applyFill="1" applyBorder="1" applyAlignment="1" applyProtection="1">
      <alignment horizontal="left" vertical="center" wrapText="1"/>
    </xf>
    <xf numFmtId="0" fontId="23" fillId="4" borderId="84" xfId="2" applyFont="1" applyFill="1" applyBorder="1" applyAlignment="1" applyProtection="1">
      <alignment horizontal="left" vertical="center" wrapText="1"/>
    </xf>
    <xf numFmtId="0" fontId="23" fillId="4" borderId="96" xfId="2" applyFont="1" applyFill="1" applyBorder="1" applyAlignment="1" applyProtection="1">
      <alignment horizontal="left" vertical="center" wrapText="1"/>
    </xf>
    <xf numFmtId="0" fontId="23" fillId="4" borderId="95" xfId="2" applyFont="1" applyFill="1" applyBorder="1" applyAlignment="1" applyProtection="1">
      <alignment horizontal="left" vertical="center" wrapText="1"/>
    </xf>
    <xf numFmtId="0" fontId="25" fillId="31" borderId="0" xfId="2" applyFont="1" applyFill="1" applyAlignment="1" applyProtection="1">
      <alignment horizontal="center" vertical="center" wrapText="1"/>
    </xf>
    <xf numFmtId="0" fontId="25" fillId="31" borderId="88" xfId="2" applyFont="1" applyFill="1" applyBorder="1" applyAlignment="1" applyProtection="1">
      <alignment horizontal="center" vertical="center"/>
    </xf>
    <xf numFmtId="0" fontId="25" fillId="31" borderId="87" xfId="2" applyFont="1" applyFill="1" applyBorder="1" applyAlignment="1" applyProtection="1">
      <alignment horizontal="center" vertical="center"/>
    </xf>
    <xf numFmtId="0" fontId="25" fillId="31" borderId="86" xfId="2" applyFont="1" applyFill="1" applyBorder="1" applyAlignment="1" applyProtection="1">
      <alignment horizontal="center" vertical="center"/>
    </xf>
    <xf numFmtId="0" fontId="23" fillId="4" borderId="90" xfId="2" applyFont="1" applyFill="1" applyBorder="1" applyAlignment="1" applyProtection="1">
      <alignment horizontal="left" vertical="center" wrapText="1"/>
    </xf>
    <xf numFmtId="0" fontId="23" fillId="4" borderId="89" xfId="2" applyFont="1" applyFill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vertical="center" wrapText="1"/>
    </xf>
    <xf numFmtId="0" fontId="23" fillId="4" borderId="98" xfId="2" applyFont="1" applyFill="1" applyBorder="1" applyAlignment="1" applyProtection="1">
      <alignment horizontal="left" vertical="center" wrapText="1"/>
    </xf>
    <xf numFmtId="0" fontId="23" fillId="4" borderId="97" xfId="2" applyFont="1" applyFill="1" applyBorder="1" applyAlignment="1" applyProtection="1">
      <alignment horizontal="left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0" fontId="1" fillId="33" borderId="3" xfId="0" applyFont="1" applyFill="1" applyBorder="1" applyAlignment="1">
      <alignment vertical="center" wrapText="1"/>
    </xf>
    <xf numFmtId="171" fontId="2" fillId="33" borderId="4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2" fillId="33" borderId="4" xfId="0" applyNumberFormat="1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vertical="center" wrapText="1"/>
    </xf>
    <xf numFmtId="164" fontId="2" fillId="0" borderId="106" xfId="0" applyNumberFormat="1" applyFont="1" applyBorder="1" applyAlignment="1">
      <alignment horizontal="center" vertical="center" wrapText="1"/>
    </xf>
    <xf numFmtId="0" fontId="1" fillId="22" borderId="3" xfId="0" applyFont="1" applyFill="1" applyBorder="1" applyAlignment="1">
      <alignment vertical="center"/>
    </xf>
    <xf numFmtId="0" fontId="6" fillId="23" borderId="4" xfId="0" applyFont="1" applyFill="1" applyBorder="1" applyAlignment="1">
      <alignment vertical="center"/>
    </xf>
    <xf numFmtId="0" fontId="1" fillId="22" borderId="3" xfId="0" applyFont="1" applyFill="1" applyBorder="1" applyAlignment="1">
      <alignment vertical="center" wrapText="1"/>
    </xf>
    <xf numFmtId="0" fontId="2" fillId="22" borderId="8" xfId="0" applyFont="1" applyFill="1" applyBorder="1" applyAlignment="1">
      <alignment vertical="center" wrapText="1"/>
    </xf>
    <xf numFmtId="0" fontId="6" fillId="23" borderId="31" xfId="0" applyFont="1" applyFill="1" applyBorder="1" applyAlignment="1">
      <alignment vertical="center"/>
    </xf>
    <xf numFmtId="0" fontId="15" fillId="27" borderId="107" xfId="0" applyFont="1" applyFill="1" applyBorder="1" applyAlignment="1" applyProtection="1">
      <alignment horizontal="center"/>
    </xf>
    <xf numFmtId="0" fontId="14" fillId="27" borderId="108" xfId="0" applyFont="1" applyFill="1" applyBorder="1" applyAlignment="1" applyProtection="1">
      <alignment horizontal="center"/>
    </xf>
    <xf numFmtId="0" fontId="14" fillId="27" borderId="109" xfId="0" applyFont="1" applyFill="1" applyBorder="1" applyAlignment="1" applyProtection="1">
      <alignment horizontal="center"/>
    </xf>
    <xf numFmtId="164" fontId="2" fillId="34" borderId="24" xfId="0" applyNumberFormat="1" applyFont="1" applyFill="1" applyBorder="1" applyAlignment="1">
      <alignment horizontal="center" vertical="center" wrapText="1"/>
    </xf>
  </cellXfs>
  <cellStyles count="4">
    <cellStyle name="Hivatkozás" xfId="1" builtinId="8"/>
    <cellStyle name="Hivatkozás 2" xfId="3"/>
    <cellStyle name="Normál" xfId="0" builtinId="0"/>
    <cellStyle name="Normál 2" xfId="2"/>
  </cellStyles>
  <dxfs count="0"/>
  <tableStyles count="0" defaultTableStyle="TableStyleMedium9" defaultPivotStyle="PivotStyleLight16"/>
  <colors>
    <mruColors>
      <color rgb="FFFFCC00"/>
      <color rgb="FFCCFFFF"/>
      <color rgb="FFBFFCFD"/>
      <color rgb="FFA2FAFC"/>
      <color rgb="FF60E8FA"/>
      <color rgb="FF20D9EC"/>
      <color rgb="FFEB6D4B"/>
      <color rgb="FFE4E4E4"/>
      <color rgb="FF9DF949"/>
      <color rgb="FFFA48E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gj adatok'!B2"/><Relationship Id="rId7" Type="http://schemas.openxmlformats.org/officeDocument/2006/relationships/hyperlink" Target="#'h&#225;z-lak&#225;s adatok'!B2"/><Relationship Id="rId2" Type="http://schemas.openxmlformats.org/officeDocument/2006/relationships/image" Target="../media/image1.wmf"/><Relationship Id="rId1" Type="http://schemas.openxmlformats.org/officeDocument/2006/relationships/hyperlink" Target="#'szerz&#337;d&#337; adatok'!A1"/><Relationship Id="rId6" Type="http://schemas.openxmlformats.org/officeDocument/2006/relationships/image" Target="../media/image3.wmf"/><Relationship Id="rId5" Type="http://schemas.openxmlformats.org/officeDocument/2006/relationships/hyperlink" Target="#'szerz&#337;d&#337; adatok'!A15"/><Relationship Id="rId10" Type="http://schemas.openxmlformats.org/officeDocument/2006/relationships/image" Target="../media/image5.wmf"/><Relationship Id="rId4" Type="http://schemas.openxmlformats.org/officeDocument/2006/relationships/image" Target="../media/image2.png"/><Relationship Id="rId9" Type="http://schemas.openxmlformats.org/officeDocument/2006/relationships/hyperlink" Target="#Ing&#243;s&#225;g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j adatok'!B2"/><Relationship Id="rId2" Type="http://schemas.openxmlformats.org/officeDocument/2006/relationships/hyperlink" Target="#'szerz&#337;d&#337; adatok'!A1"/><Relationship Id="rId1" Type="http://schemas.openxmlformats.org/officeDocument/2006/relationships/hyperlink" Target="#Nyit&#243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&#225;z-lak&#225;s adatok'!B2"/><Relationship Id="rId2" Type="http://schemas.openxmlformats.org/officeDocument/2006/relationships/hyperlink" Target="#Nyit&#243;!A1"/><Relationship Id="rId1" Type="http://schemas.openxmlformats.org/officeDocument/2006/relationships/hyperlink" Target="#'gj adatok'!A1"/><Relationship Id="rId4" Type="http://schemas.openxmlformats.org/officeDocument/2006/relationships/hyperlink" Target="#'gj adatok'!B6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g&#243;s&#225;g!A1"/><Relationship Id="rId2" Type="http://schemas.openxmlformats.org/officeDocument/2006/relationships/hyperlink" Target="#Nyit&#243;!A1"/><Relationship Id="rId1" Type="http://schemas.openxmlformats.org/officeDocument/2006/relationships/hyperlink" Target="#'h&#225;z-lak&#225;s adatok'!A1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g&#243;s&#225;gfelm&#233;r&#33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g&#243;s&#225;gfelm&#233;r&#337;!A1"/><Relationship Id="rId1" Type="http://schemas.openxmlformats.org/officeDocument/2006/relationships/hyperlink" Target="#Nyit&#243;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588569</xdr:colOff>
      <xdr:row>11</xdr:row>
      <xdr:rowOff>130988</xdr:rowOff>
    </xdr:to>
    <xdr:pic>
      <xdr:nvPicPr>
        <xdr:cNvPr id="6148" name="Picture 4" descr="C:\Users\Gabilla\AppData\Local\Microsoft\Windows\Temporary Internet Files\Content.IE5\CJXSNFYQ\MC900360980[1].wm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09600" y="1457325"/>
          <a:ext cx="1807769" cy="15883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</xdr:rowOff>
    </xdr:from>
    <xdr:to>
      <xdr:col>4</xdr:col>
      <xdr:colOff>0</xdr:colOff>
      <xdr:row>22</xdr:row>
      <xdr:rowOff>114300</xdr:rowOff>
    </xdr:to>
    <xdr:pic>
      <xdr:nvPicPr>
        <xdr:cNvPr id="11" name="Picture 6" descr="C:\Users\Gabilla\AppData\Local\Microsoft\Windows\Temporary Internet Files\Content.IE5\UZ5ST5QS\MC900440345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933825"/>
          <a:ext cx="1828800" cy="1066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</xdr:colOff>
      <xdr:row>1</xdr:row>
      <xdr:rowOff>9525</xdr:rowOff>
    </xdr:from>
    <xdr:to>
      <xdr:col>8</xdr:col>
      <xdr:colOff>524893</xdr:colOff>
      <xdr:row>11</xdr:row>
      <xdr:rowOff>142875</xdr:rowOff>
    </xdr:to>
    <xdr:pic>
      <xdr:nvPicPr>
        <xdr:cNvPr id="6152" name="Picture 8" descr="C:\Users\Gabilla\AppData\Local\Microsoft\Windows\Temporary Internet Files\Content.IE5\UZ5ST5QS\MC900030382[1].wm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57601" y="257175"/>
          <a:ext cx="1744092" cy="1752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180975</xdr:rowOff>
    </xdr:from>
    <xdr:to>
      <xdr:col>8</xdr:col>
      <xdr:colOff>552450</xdr:colOff>
      <xdr:row>23</xdr:row>
      <xdr:rowOff>142875</xdr:rowOff>
    </xdr:to>
    <xdr:pic>
      <xdr:nvPicPr>
        <xdr:cNvPr id="6155" name="Picture 11" descr="C:\Users\Gabilla\AppData\Local\Microsoft\Windows\Temporary Internet Files\Content.IE5\CJXSNFYQ\MC900441738[1].pn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57600" y="2286000"/>
          <a:ext cx="1771650" cy="1771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600075</xdr:colOff>
      <xdr:row>13</xdr:row>
      <xdr:rowOff>180976</xdr:rowOff>
    </xdr:from>
    <xdr:to>
      <xdr:col>13</xdr:col>
      <xdr:colOff>390038</xdr:colOff>
      <xdr:row>22</xdr:row>
      <xdr:rowOff>160966</xdr:rowOff>
    </xdr:to>
    <xdr:pic>
      <xdr:nvPicPr>
        <xdr:cNvPr id="7175" name="Picture 7" descr="C:\Users\Gabilla\AppData\Local\Microsoft\Windows\Temporary Internet Files\Content.IE5\G5PK5OJ4\MC900217872[1].wm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696075" y="2371726"/>
          <a:ext cx="1618763" cy="16278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1443283" cy="514610"/>
    <xdr:sp macro="" textlink="">
      <xdr:nvSpPr>
        <xdr:cNvPr id="2" name="Balra nyíl 1">
          <a:hlinkClick xmlns:r="http://schemas.openxmlformats.org/officeDocument/2006/relationships" r:id="rId1"/>
        </xdr:cNvPr>
        <xdr:cNvSpPr/>
      </xdr:nvSpPr>
      <xdr:spPr>
        <a:xfrm>
          <a:off x="6915150" y="0"/>
          <a:ext cx="1443283" cy="51461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hu-HU" sz="1400" b="1" i="1">
              <a:latin typeface="Trebuchet MS" pitchFamily="34" charset="0"/>
            </a:rPr>
            <a:t>Nyitó oldal</a:t>
          </a:r>
        </a:p>
      </xdr:txBody>
    </xdr:sp>
    <xdr:clientData/>
  </xdr:oneCellAnchor>
  <xdr:twoCellAnchor>
    <xdr:from>
      <xdr:col>2</xdr:col>
      <xdr:colOff>1238250</xdr:colOff>
      <xdr:row>47</xdr:row>
      <xdr:rowOff>0</xdr:rowOff>
    </xdr:from>
    <xdr:to>
      <xdr:col>2</xdr:col>
      <xdr:colOff>1524000</xdr:colOff>
      <xdr:row>50</xdr:row>
      <xdr:rowOff>28575</xdr:rowOff>
    </xdr:to>
    <xdr:sp macro="" textlink="">
      <xdr:nvSpPr>
        <xdr:cNvPr id="3" name="Felfelé nyíl 2">
          <a:hlinkClick xmlns:r="http://schemas.openxmlformats.org/officeDocument/2006/relationships" r:id="rId2"/>
        </xdr:cNvPr>
        <xdr:cNvSpPr/>
      </xdr:nvSpPr>
      <xdr:spPr>
        <a:xfrm>
          <a:off x="7934325" y="12525375"/>
          <a:ext cx="285750" cy="533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  <xdr:oneCellAnchor>
    <xdr:from>
      <xdr:col>2</xdr:col>
      <xdr:colOff>942975</xdr:colOff>
      <xdr:row>51</xdr:row>
      <xdr:rowOff>20466</xdr:rowOff>
    </xdr:from>
    <xdr:ext cx="864842" cy="538403"/>
    <xdr:sp macro="" textlink="">
      <xdr:nvSpPr>
        <xdr:cNvPr id="6" name="Jobbra nyíl 5">
          <a:hlinkClick xmlns:r="http://schemas.openxmlformats.org/officeDocument/2006/relationships" r:id="rId3"/>
        </xdr:cNvPr>
        <xdr:cNvSpPr/>
      </xdr:nvSpPr>
      <xdr:spPr>
        <a:xfrm>
          <a:off x="7639050" y="13222116"/>
          <a:ext cx="864842" cy="538403"/>
        </a:xfrm>
        <a:prstGeom prst="rightArrow">
          <a:avLst/>
        </a:prstGeom>
        <a:solidFill>
          <a:schemeClr val="bg1">
            <a:lumMod val="85000"/>
          </a:schemeClr>
        </a:solidFill>
        <a:ln w="222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hu-HU" sz="1200" b="1" i="1">
              <a:solidFill>
                <a:sysClr val="windowText" lastClr="000000"/>
              </a:solidFill>
              <a:latin typeface="Trebuchet MS" pitchFamily="34" charset="0"/>
            </a:rPr>
            <a:t>Tovább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76</xdr:row>
      <xdr:rowOff>0</xdr:rowOff>
    </xdr:from>
    <xdr:to>
      <xdr:col>2</xdr:col>
      <xdr:colOff>840105</xdr:colOff>
      <xdr:row>78</xdr:row>
      <xdr:rowOff>133350</xdr:rowOff>
    </xdr:to>
    <xdr:sp macro="" textlink="">
      <xdr:nvSpPr>
        <xdr:cNvPr id="2" name="Felfelé nyíl 1">
          <a:hlinkClick xmlns:r="http://schemas.openxmlformats.org/officeDocument/2006/relationships" r:id="rId1"/>
        </xdr:cNvPr>
        <xdr:cNvSpPr/>
      </xdr:nvSpPr>
      <xdr:spPr>
        <a:xfrm>
          <a:off x="7572375" y="14211300"/>
          <a:ext cx="297180" cy="4667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  <xdr:oneCellAnchor>
    <xdr:from>
      <xdr:col>2</xdr:col>
      <xdr:colOff>499816</xdr:colOff>
      <xdr:row>0</xdr:row>
      <xdr:rowOff>0</xdr:rowOff>
    </xdr:from>
    <xdr:ext cx="1443283" cy="514610"/>
    <xdr:sp macro="" textlink="">
      <xdr:nvSpPr>
        <xdr:cNvPr id="4" name="Balra nyíl 3">
          <a:hlinkClick xmlns:r="http://schemas.openxmlformats.org/officeDocument/2006/relationships" r:id="rId2"/>
        </xdr:cNvPr>
        <xdr:cNvSpPr/>
      </xdr:nvSpPr>
      <xdr:spPr>
        <a:xfrm>
          <a:off x="7529266" y="0"/>
          <a:ext cx="1443283" cy="51461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hu-HU" sz="1400" b="1" i="1">
              <a:latin typeface="Trebuchet MS" pitchFamily="34" charset="0"/>
            </a:rPr>
            <a:t>Nyitó oldal</a:t>
          </a:r>
        </a:p>
      </xdr:txBody>
    </xdr:sp>
    <xdr:clientData/>
  </xdr:oneCellAnchor>
  <xdr:oneCellAnchor>
    <xdr:from>
      <xdr:col>1</xdr:col>
      <xdr:colOff>0</xdr:colOff>
      <xdr:row>80</xdr:row>
      <xdr:rowOff>68091</xdr:rowOff>
    </xdr:from>
    <xdr:ext cx="864842" cy="538403"/>
    <xdr:sp macro="" textlink="">
      <xdr:nvSpPr>
        <xdr:cNvPr id="5" name="Jobbra nyíl 4">
          <a:hlinkClick xmlns:r="http://schemas.openxmlformats.org/officeDocument/2006/relationships" r:id="rId3"/>
        </xdr:cNvPr>
        <xdr:cNvSpPr/>
      </xdr:nvSpPr>
      <xdr:spPr>
        <a:xfrm>
          <a:off x="3514725" y="14946141"/>
          <a:ext cx="864842" cy="538403"/>
        </a:xfrm>
        <a:prstGeom prst="rightArrow">
          <a:avLst/>
        </a:prstGeom>
        <a:solidFill>
          <a:schemeClr val="bg1">
            <a:lumMod val="85000"/>
          </a:schemeClr>
        </a:solidFill>
        <a:ln w="222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hu-HU" sz="1200" b="1" i="1">
              <a:solidFill>
                <a:sysClr val="windowText" lastClr="000000"/>
              </a:solidFill>
              <a:latin typeface="Trebuchet MS" pitchFamily="34" charset="0"/>
            </a:rPr>
            <a:t>Tovább</a:t>
          </a:r>
        </a:p>
      </xdr:txBody>
    </xdr:sp>
    <xdr:clientData/>
  </xdr:oneCellAnchor>
  <xdr:oneCellAnchor>
    <xdr:from>
      <xdr:col>2</xdr:col>
      <xdr:colOff>152400</xdr:colOff>
      <xdr:row>38</xdr:row>
      <xdr:rowOff>68091</xdr:rowOff>
    </xdr:from>
    <xdr:ext cx="864842" cy="538403"/>
    <xdr:sp macro="" textlink="">
      <xdr:nvSpPr>
        <xdr:cNvPr id="6" name="Jobbra nyíl 5">
          <a:hlinkClick xmlns:r="http://schemas.openxmlformats.org/officeDocument/2006/relationships" r:id="rId4"/>
        </xdr:cNvPr>
        <xdr:cNvSpPr/>
      </xdr:nvSpPr>
      <xdr:spPr>
        <a:xfrm>
          <a:off x="7181850" y="6887991"/>
          <a:ext cx="864842" cy="538403"/>
        </a:xfrm>
        <a:prstGeom prst="rightArrow">
          <a:avLst/>
        </a:prstGeom>
        <a:solidFill>
          <a:schemeClr val="bg1">
            <a:lumMod val="85000"/>
          </a:schemeClr>
        </a:solidFill>
        <a:ln w="222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hu-HU" sz="1200" b="1" i="1">
              <a:solidFill>
                <a:sysClr val="windowText" lastClr="000000"/>
              </a:solidFill>
              <a:latin typeface="Trebuchet MS" pitchFamily="34" charset="0"/>
            </a:rPr>
            <a:t>Tovább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79</xdr:row>
      <xdr:rowOff>57150</xdr:rowOff>
    </xdr:from>
    <xdr:to>
      <xdr:col>3</xdr:col>
      <xdr:colOff>447675</xdr:colOff>
      <xdr:row>82</xdr:row>
      <xdr:rowOff>123825</xdr:rowOff>
    </xdr:to>
    <xdr:sp macro="" textlink="">
      <xdr:nvSpPr>
        <xdr:cNvPr id="2" name="Felfelé nyíl 1">
          <a:hlinkClick xmlns:r="http://schemas.openxmlformats.org/officeDocument/2006/relationships" r:id="rId1"/>
        </xdr:cNvPr>
        <xdr:cNvSpPr/>
      </xdr:nvSpPr>
      <xdr:spPr>
        <a:xfrm>
          <a:off x="7715250" y="12525375"/>
          <a:ext cx="342900" cy="5810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  <xdr:oneCellAnchor>
    <xdr:from>
      <xdr:col>4</xdr:col>
      <xdr:colOff>295275</xdr:colOff>
      <xdr:row>0</xdr:row>
      <xdr:rowOff>0</xdr:rowOff>
    </xdr:from>
    <xdr:ext cx="1443283" cy="514610"/>
    <xdr:sp macro="" textlink="">
      <xdr:nvSpPr>
        <xdr:cNvPr id="3" name="Balra nyíl 2">
          <a:hlinkClick xmlns:r="http://schemas.openxmlformats.org/officeDocument/2006/relationships" r:id="rId2"/>
        </xdr:cNvPr>
        <xdr:cNvSpPr/>
      </xdr:nvSpPr>
      <xdr:spPr>
        <a:xfrm>
          <a:off x="7296150" y="0"/>
          <a:ext cx="1443283" cy="51461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hu-HU" sz="1400" b="1" i="1">
              <a:latin typeface="Trebuchet MS" pitchFamily="34" charset="0"/>
            </a:rPr>
            <a:t>Nyitó oldal</a:t>
          </a:r>
        </a:p>
      </xdr:txBody>
    </xdr:sp>
    <xdr:clientData/>
  </xdr:oneCellAnchor>
  <xdr:oneCellAnchor>
    <xdr:from>
      <xdr:col>2</xdr:col>
      <xdr:colOff>485775</xdr:colOff>
      <xdr:row>83</xdr:row>
      <xdr:rowOff>106191</xdr:rowOff>
    </xdr:from>
    <xdr:ext cx="864842" cy="538403"/>
    <xdr:sp macro="" textlink="">
      <xdr:nvSpPr>
        <xdr:cNvPr id="4" name="Jobbra nyíl 3">
          <a:hlinkClick xmlns:r="http://schemas.openxmlformats.org/officeDocument/2006/relationships" r:id="rId3"/>
        </xdr:cNvPr>
        <xdr:cNvSpPr/>
      </xdr:nvSpPr>
      <xdr:spPr>
        <a:xfrm>
          <a:off x="7486650" y="13250691"/>
          <a:ext cx="864842" cy="538403"/>
        </a:xfrm>
        <a:prstGeom prst="rightArrow">
          <a:avLst/>
        </a:prstGeom>
        <a:solidFill>
          <a:schemeClr val="bg1">
            <a:lumMod val="85000"/>
          </a:schemeClr>
        </a:solidFill>
        <a:ln w="222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hu-HU" sz="1200" b="1" i="1">
              <a:solidFill>
                <a:sysClr val="windowText" lastClr="000000"/>
              </a:solidFill>
              <a:latin typeface="Trebuchet MS" pitchFamily="34" charset="0"/>
            </a:rPr>
            <a:t>Tovább</a:t>
          </a:r>
        </a:p>
      </xdr:txBody>
    </xdr:sp>
    <xdr:clientData/>
  </xdr:oneCellAnchor>
  <xdr:twoCellAnchor editAs="absolute">
    <xdr:from>
      <xdr:col>2</xdr:col>
      <xdr:colOff>123825</xdr:colOff>
      <xdr:row>3</xdr:row>
      <xdr:rowOff>9525</xdr:rowOff>
    </xdr:from>
    <xdr:to>
      <xdr:col>6</xdr:col>
      <xdr:colOff>45568</xdr:colOff>
      <xdr:row>19</xdr:row>
      <xdr:rowOff>64389</xdr:rowOff>
    </xdr:to>
    <xdr:pic>
      <xdr:nvPicPr>
        <xdr:cNvPr id="5" name="Kép 4" descr="Epulet_mellekepul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24700" y="695325"/>
          <a:ext cx="3741268" cy="264566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1741713</xdr:colOff>
      <xdr:row>9</xdr:row>
      <xdr:rowOff>173632</xdr:rowOff>
    </xdr:from>
    <xdr:ext cx="3969639" cy="1070818"/>
    <xdr:sp macro="" textlink="">
      <xdr:nvSpPr>
        <xdr:cNvPr id="2" name="Jobbra nyíl 1">
          <a:hlinkClick xmlns:r="http://schemas.openxmlformats.org/officeDocument/2006/relationships" r:id="rId1"/>
        </xdr:cNvPr>
        <xdr:cNvSpPr/>
      </xdr:nvSpPr>
      <xdr:spPr>
        <a:xfrm>
          <a:off x="532038" y="1621432"/>
          <a:ext cx="3969639" cy="1070818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hu-HU" sz="2400" b="1" i="1">
              <a:latin typeface="Trebuchet MS" pitchFamily="34" charset="0"/>
            </a:rPr>
            <a:t>Ingóságfelmérő</a:t>
          </a:r>
          <a:r>
            <a:rPr lang="hu-HU" sz="3000" b="1" i="1">
              <a:latin typeface="Trebuchet MS" pitchFamily="34" charset="0"/>
            </a:rPr>
            <a:t> </a:t>
          </a:r>
          <a:r>
            <a:rPr lang="hu-HU" sz="2400" b="1" i="1">
              <a:latin typeface="Trebuchet MS" pitchFamily="34" charset="0"/>
            </a:rPr>
            <a:t>indítása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165610</xdr:rowOff>
    </xdr:from>
    <xdr:ext cx="1443283" cy="514610"/>
    <xdr:sp macro="" textlink="">
      <xdr:nvSpPr>
        <xdr:cNvPr id="2" name="Balra nyíl 1">
          <a:hlinkClick xmlns:r="http://schemas.openxmlformats.org/officeDocument/2006/relationships" r:id="rId1"/>
        </xdr:cNvPr>
        <xdr:cNvSpPr/>
      </xdr:nvSpPr>
      <xdr:spPr>
        <a:xfrm>
          <a:off x="6891130" y="364393"/>
          <a:ext cx="1443283" cy="51461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hu-HU" sz="1400" b="1" i="1">
              <a:latin typeface="Trebuchet MS" pitchFamily="34" charset="0"/>
            </a:rPr>
            <a:t>Nyitó oldal</a:t>
          </a:r>
        </a:p>
      </xdr:txBody>
    </xdr:sp>
    <xdr:clientData/>
  </xdr:oneCellAnchor>
  <xdr:twoCellAnchor>
    <xdr:from>
      <xdr:col>5</xdr:col>
      <xdr:colOff>0</xdr:colOff>
      <xdr:row>52</xdr:row>
      <xdr:rowOff>115956</xdr:rowOff>
    </xdr:from>
    <xdr:to>
      <xdr:col>5</xdr:col>
      <xdr:colOff>297180</xdr:colOff>
      <xdr:row>56</xdr:row>
      <xdr:rowOff>11181</xdr:rowOff>
    </xdr:to>
    <xdr:sp macro="" textlink="">
      <xdr:nvSpPr>
        <xdr:cNvPr id="3" name="Felfelé nyíl 2">
          <a:hlinkClick xmlns:r="http://schemas.openxmlformats.org/officeDocument/2006/relationships" r:id="rId2"/>
        </xdr:cNvPr>
        <xdr:cNvSpPr/>
      </xdr:nvSpPr>
      <xdr:spPr>
        <a:xfrm>
          <a:off x="6891130" y="9864586"/>
          <a:ext cx="297180" cy="466725"/>
        </a:xfrm>
        <a:prstGeom prst="upArrow">
          <a:avLst/>
        </a:prstGeom>
        <a:solidFill>
          <a:srgbClr val="20D9E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hu-HU" sz="1100">
              <a:latin typeface="Trebuchet MS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eaorszamok.h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A1:L25"/>
  <sheetViews>
    <sheetView showGridLines="0" showRowColHeaders="0" showZeros="0" tabSelected="1" showOutlineSymbols="0" zoomScaleNormal="100" workbookViewId="0">
      <selection sqref="A1:I1"/>
    </sheetView>
  </sheetViews>
  <sheetFormatPr defaultRowHeight="12.75"/>
  <cols>
    <col min="1" max="16384" width="9.140625" style="188"/>
  </cols>
  <sheetData>
    <row r="1" spans="1:9" ht="20.25" thickBot="1">
      <c r="A1" s="366" t="s">
        <v>460</v>
      </c>
      <c r="B1" s="367"/>
      <c r="C1" s="367"/>
      <c r="D1" s="367"/>
      <c r="E1" s="367"/>
      <c r="F1" s="367"/>
      <c r="G1" s="367"/>
      <c r="H1" s="367"/>
      <c r="I1" s="368"/>
    </row>
    <row r="14" spans="1:9" ht="27.75">
      <c r="B14" s="187" t="s">
        <v>317</v>
      </c>
      <c r="G14" s="187" t="s">
        <v>319</v>
      </c>
    </row>
    <row r="25" spans="2:12" ht="27.75">
      <c r="B25" s="187" t="s">
        <v>318</v>
      </c>
      <c r="G25" s="187" t="s">
        <v>320</v>
      </c>
      <c r="L25" s="187" t="s">
        <v>416</v>
      </c>
    </row>
  </sheetData>
  <sheetProtection password="CFC9" sheet="1" objects="1" scenarios="1" selectLockedCells="1" selectUnlockedCells="1"/>
  <mergeCells count="1">
    <mergeCell ref="A1:I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AC106"/>
  <sheetViews>
    <sheetView zoomScaleNormal="100" zoomScaleSheetLayoutView="100" workbookViewId="0">
      <selection sqref="A1:B1"/>
    </sheetView>
  </sheetViews>
  <sheetFormatPr defaultRowHeight="12.75"/>
  <cols>
    <col min="1" max="1" width="46.7109375" style="1" customWidth="1"/>
    <col min="2" max="2" width="53.7109375" style="2" customWidth="1"/>
    <col min="3" max="3" width="35.7109375" style="2" customWidth="1"/>
    <col min="4" max="4" width="18.28515625" style="2" customWidth="1"/>
    <col min="5" max="5" width="18.28515625" style="1" customWidth="1"/>
    <col min="6" max="13" width="9.140625" style="1"/>
    <col min="14" max="14" width="21.85546875" style="1" customWidth="1"/>
    <col min="15" max="20" width="9.140625" style="1"/>
    <col min="21" max="21" width="17.85546875" style="1" customWidth="1"/>
    <col min="22" max="26" width="9.140625" style="1"/>
    <col min="27" max="27" width="30.7109375" style="1" customWidth="1"/>
    <col min="28" max="28" width="64.28515625" style="26" hidden="1" customWidth="1"/>
    <col min="29" max="29" width="30.7109375" style="1" customWidth="1"/>
    <col min="30" max="16384" width="9.140625" style="1"/>
  </cols>
  <sheetData>
    <row r="1" spans="1:28" ht="24.95" customHeight="1" thickBot="1">
      <c r="A1" s="290" t="s">
        <v>0</v>
      </c>
      <c r="B1" s="291"/>
      <c r="C1" s="254"/>
    </row>
    <row r="2" spans="1:28" ht="24.95" customHeight="1">
      <c r="A2" s="43" t="s">
        <v>1</v>
      </c>
      <c r="B2" s="86"/>
      <c r="C2" s="228"/>
      <c r="D2" s="1"/>
      <c r="AB2" s="28">
        <v>16438</v>
      </c>
    </row>
    <row r="3" spans="1:28" ht="24.95" customHeight="1">
      <c r="A3" s="44" t="s">
        <v>2</v>
      </c>
      <c r="B3" s="87"/>
      <c r="C3" s="228"/>
      <c r="D3" s="1"/>
      <c r="AB3" s="28">
        <v>42856</v>
      </c>
    </row>
    <row r="4" spans="1:28" ht="24.95" customHeight="1">
      <c r="A4" s="44" t="s">
        <v>3</v>
      </c>
      <c r="B4" s="88"/>
      <c r="C4" s="229"/>
      <c r="D4" s="1"/>
      <c r="AB4" s="74"/>
    </row>
    <row r="5" spans="1:28" ht="24.95" customHeight="1">
      <c r="A5" s="44" t="s">
        <v>4</v>
      </c>
      <c r="B5" s="42"/>
      <c r="C5" s="228"/>
      <c r="D5" s="1"/>
      <c r="AB5" s="26" t="s">
        <v>90</v>
      </c>
    </row>
    <row r="6" spans="1:28" ht="24.95" customHeight="1">
      <c r="A6" s="44" t="s">
        <v>5</v>
      </c>
      <c r="B6" s="42"/>
      <c r="C6" s="228"/>
      <c r="D6" s="1"/>
      <c r="AB6" s="26" t="s">
        <v>87</v>
      </c>
    </row>
    <row r="7" spans="1:28" ht="24.95" customHeight="1">
      <c r="A7" s="83" t="s">
        <v>117</v>
      </c>
      <c r="B7" s="232"/>
      <c r="C7" s="228"/>
      <c r="D7" s="59"/>
    </row>
    <row r="8" spans="1:28" ht="24.95" customHeight="1">
      <c r="A8" s="83" t="s">
        <v>7</v>
      </c>
      <c r="B8" s="100"/>
      <c r="C8" s="228"/>
      <c r="D8" s="11"/>
    </row>
    <row r="9" spans="1:28" ht="24.95" customHeight="1">
      <c r="A9" s="231" t="s">
        <v>37</v>
      </c>
      <c r="B9" s="232"/>
      <c r="C9" s="228"/>
      <c r="D9" s="11"/>
    </row>
    <row r="10" spans="1:28" ht="24.95" customHeight="1">
      <c r="A10" s="231" t="s">
        <v>195</v>
      </c>
      <c r="B10" s="232"/>
      <c r="C10" s="228"/>
      <c r="D10" s="17"/>
    </row>
    <row r="11" spans="1:28" ht="24.95" customHeight="1">
      <c r="A11" s="231" t="s">
        <v>171</v>
      </c>
      <c r="B11" s="233"/>
      <c r="C11" s="230"/>
      <c r="D11" s="17"/>
      <c r="AB11" s="255"/>
    </row>
    <row r="12" spans="1:28" ht="24.95" customHeight="1">
      <c r="A12" s="83" t="s">
        <v>6</v>
      </c>
      <c r="B12" s="234"/>
      <c r="C12" s="228"/>
      <c r="D12" s="17"/>
      <c r="AB12" s="255"/>
    </row>
    <row r="13" spans="1:28" ht="24.95" customHeight="1">
      <c r="A13" s="83" t="s">
        <v>33</v>
      </c>
      <c r="B13" s="234"/>
      <c r="C13" s="228"/>
      <c r="D13" s="17"/>
      <c r="AB13" s="255"/>
    </row>
    <row r="14" spans="1:28" ht="24.95" customHeight="1" thickBot="1">
      <c r="A14" s="235" t="s">
        <v>153</v>
      </c>
      <c r="B14" s="236" t="s">
        <v>177</v>
      </c>
      <c r="C14" s="228"/>
      <c r="D14" s="17"/>
    </row>
    <row r="15" spans="1:28" ht="24.95" customHeight="1" thickBot="1">
      <c r="A15" s="294" t="s">
        <v>88</v>
      </c>
      <c r="B15" s="295"/>
      <c r="C15" s="254"/>
      <c r="D15" s="17"/>
    </row>
    <row r="16" spans="1:28" ht="24.95" customHeight="1">
      <c r="A16" s="244" t="s">
        <v>21</v>
      </c>
      <c r="B16" s="245"/>
      <c r="C16" s="70"/>
      <c r="D16" s="17"/>
    </row>
    <row r="17" spans="1:4" ht="24.95" customHeight="1">
      <c r="A17" s="246" t="s">
        <v>22</v>
      </c>
      <c r="B17" s="247"/>
      <c r="C17" s="57"/>
      <c r="D17" s="11"/>
    </row>
    <row r="18" spans="1:4" ht="24.95" customHeight="1">
      <c r="A18" s="246" t="s">
        <v>23</v>
      </c>
      <c r="B18" s="248"/>
      <c r="C18" s="1"/>
      <c r="D18" s="1"/>
    </row>
    <row r="19" spans="1:4" ht="24.95" customHeight="1">
      <c r="A19" s="246" t="s">
        <v>24</v>
      </c>
      <c r="B19" s="248"/>
      <c r="C19" s="1"/>
      <c r="D19" s="1"/>
    </row>
    <row r="20" spans="1:4" ht="24.95" customHeight="1">
      <c r="A20" s="246" t="s">
        <v>32</v>
      </c>
      <c r="B20" s="248"/>
      <c r="C20" s="1"/>
      <c r="D20" s="1"/>
    </row>
    <row r="21" spans="1:4" ht="24.95" customHeight="1">
      <c r="A21" s="246" t="s">
        <v>25</v>
      </c>
      <c r="B21" s="248"/>
      <c r="C21" s="1"/>
      <c r="D21" s="1"/>
    </row>
    <row r="22" spans="1:4" ht="24.95" customHeight="1">
      <c r="A22" s="246" t="s">
        <v>210</v>
      </c>
      <c r="B22" s="249"/>
      <c r="C22" s="60"/>
      <c r="D22" s="17"/>
    </row>
    <row r="23" spans="1:4" ht="24.95" customHeight="1">
      <c r="A23" s="250" t="s">
        <v>211</v>
      </c>
      <c r="B23" s="251"/>
      <c r="C23" s="1"/>
      <c r="D23" s="1"/>
    </row>
    <row r="24" spans="1:4" ht="24.95" customHeight="1">
      <c r="A24" s="250" t="s">
        <v>257</v>
      </c>
      <c r="B24" s="251"/>
      <c r="C24" s="1"/>
      <c r="D24" s="1"/>
    </row>
    <row r="25" spans="1:4" ht="24.95" customHeight="1">
      <c r="A25" s="250" t="s">
        <v>258</v>
      </c>
      <c r="B25" s="251"/>
      <c r="C25" s="1"/>
      <c r="D25" s="1"/>
    </row>
    <row r="26" spans="1:4" ht="24.95" customHeight="1" thickBot="1">
      <c r="A26" s="250" t="s">
        <v>212</v>
      </c>
      <c r="B26" s="252"/>
      <c r="C26" s="1"/>
      <c r="D26" s="1"/>
    </row>
    <row r="27" spans="1:4" ht="24.95" customHeight="1" thickBot="1">
      <c r="A27" s="292" t="s">
        <v>8</v>
      </c>
      <c r="B27" s="293"/>
      <c r="C27" s="14"/>
      <c r="D27" s="14"/>
    </row>
    <row r="28" spans="1:4" ht="24.95" customHeight="1">
      <c r="A28" s="237" t="s">
        <v>420</v>
      </c>
      <c r="B28" s="238"/>
      <c r="C28" s="17"/>
      <c r="D28" s="17"/>
    </row>
    <row r="29" spans="1:4" ht="24.95" customHeight="1">
      <c r="A29" s="83" t="s">
        <v>419</v>
      </c>
      <c r="B29" s="239"/>
      <c r="C29" s="369" t="s">
        <v>461</v>
      </c>
      <c r="D29" s="18"/>
    </row>
    <row r="30" spans="1:4" ht="24.95" customHeight="1" thickBot="1">
      <c r="A30" s="235" t="s">
        <v>421</v>
      </c>
      <c r="B30" s="240"/>
      <c r="C30" s="369"/>
      <c r="D30" s="18"/>
    </row>
    <row r="31" spans="1:4" ht="13.5" thickBot="1">
      <c r="C31" s="17"/>
      <c r="D31" s="17"/>
    </row>
    <row r="32" spans="1:4">
      <c r="A32" s="116" t="s">
        <v>253</v>
      </c>
      <c r="B32" s="117"/>
      <c r="C32" s="116" t="s">
        <v>254</v>
      </c>
      <c r="D32" s="121"/>
    </row>
    <row r="33" spans="1:29" ht="13.5" thickBot="1">
      <c r="A33" s="118" t="s">
        <v>255</v>
      </c>
      <c r="B33" s="119"/>
      <c r="C33" s="118" t="s">
        <v>256</v>
      </c>
      <c r="D33" s="120"/>
    </row>
    <row r="34" spans="1:29" ht="13.5" thickBot="1">
      <c r="A34" s="13"/>
      <c r="B34" s="53"/>
      <c r="C34" s="17"/>
      <c r="D34" s="17"/>
    </row>
    <row r="35" spans="1:29" ht="21.75">
      <c r="A35" s="30" t="s">
        <v>214</v>
      </c>
      <c r="B35" s="31"/>
      <c r="C35" s="17"/>
      <c r="D35" s="17"/>
    </row>
    <row r="36" spans="1:29">
      <c r="A36" s="68" t="s">
        <v>213</v>
      </c>
      <c r="B36" s="67"/>
      <c r="C36" s="17"/>
      <c r="D36" s="17"/>
    </row>
    <row r="37" spans="1:29">
      <c r="A37" s="10" t="s">
        <v>215</v>
      </c>
      <c r="B37" s="75"/>
      <c r="C37" s="17"/>
      <c r="D37" s="17"/>
    </row>
    <row r="38" spans="1:29" ht="13.5" thickBot="1">
      <c r="A38" s="45"/>
      <c r="B38" s="40"/>
      <c r="C38" s="17"/>
      <c r="D38" s="17"/>
      <c r="AA38" s="65"/>
    </row>
    <row r="39" spans="1:29">
      <c r="A39" s="296" t="s">
        <v>118</v>
      </c>
      <c r="B39" s="297"/>
      <c r="C39" s="297"/>
      <c r="D39" s="298"/>
      <c r="E39" s="299"/>
    </row>
    <row r="40" spans="1:29" ht="26.25" thickBot="1">
      <c r="A40" s="13" t="s">
        <v>35</v>
      </c>
      <c r="B40" s="69" t="s">
        <v>34</v>
      </c>
      <c r="C40" s="69" t="s">
        <v>36</v>
      </c>
      <c r="D40" s="76" t="s">
        <v>227</v>
      </c>
      <c r="E40" s="16" t="s">
        <v>228</v>
      </c>
    </row>
    <row r="41" spans="1:29">
      <c r="A41" s="71"/>
      <c r="B41" s="256"/>
      <c r="C41" s="257"/>
      <c r="D41" s="257"/>
      <c r="E41" s="77"/>
    </row>
    <row r="42" spans="1:29">
      <c r="A42" s="12"/>
      <c r="B42" s="258"/>
      <c r="C42" s="259"/>
      <c r="D42" s="259"/>
      <c r="E42" s="78"/>
      <c r="AC42" s="9"/>
    </row>
    <row r="43" spans="1:29">
      <c r="A43" s="12"/>
      <c r="B43" s="258"/>
      <c r="C43" s="259"/>
      <c r="D43" s="259"/>
      <c r="E43" s="78"/>
    </row>
    <row r="44" spans="1:29">
      <c r="A44" s="12"/>
      <c r="B44" s="15"/>
      <c r="C44" s="66"/>
      <c r="D44" s="66"/>
      <c r="E44" s="78"/>
    </row>
    <row r="45" spans="1:29">
      <c r="A45" s="12"/>
      <c r="B45" s="15"/>
      <c r="C45" s="66"/>
      <c r="D45" s="66"/>
      <c r="E45" s="78"/>
    </row>
    <row r="46" spans="1:29" ht="13.5" thickBot="1">
      <c r="A46" s="13"/>
      <c r="B46" s="260"/>
      <c r="C46" s="261"/>
      <c r="D46" s="261"/>
      <c r="E46" s="79"/>
    </row>
    <row r="47" spans="1:29" ht="13.5" thickBot="1">
      <c r="C47" s="20"/>
      <c r="D47" s="20"/>
    </row>
    <row r="48" spans="1:29" ht="13.5" customHeight="1">
      <c r="A48" s="82" t="s">
        <v>183</v>
      </c>
      <c r="B48" s="134" t="s">
        <v>184</v>
      </c>
      <c r="C48" s="17"/>
      <c r="D48" s="17"/>
    </row>
    <row r="49" spans="1:29" s="65" customFormat="1" ht="13.5" thickBot="1">
      <c r="A49" s="101" t="s">
        <v>236</v>
      </c>
      <c r="B49" s="135" t="s">
        <v>236</v>
      </c>
      <c r="C49" s="23"/>
      <c r="D49" s="23"/>
      <c r="E49" s="1"/>
      <c r="F49" s="1"/>
      <c r="G49" s="1"/>
      <c r="H49" s="1"/>
      <c r="I49" s="1"/>
      <c r="AA49" s="1"/>
      <c r="AB49" s="26"/>
    </row>
    <row r="50" spans="1:29">
      <c r="A50" s="134" t="s">
        <v>116</v>
      </c>
      <c r="B50" s="82" t="s">
        <v>154</v>
      </c>
      <c r="C50" s="11"/>
      <c r="D50" s="11"/>
    </row>
    <row r="51" spans="1:29" ht="13.5" thickBot="1">
      <c r="A51" s="136" t="s">
        <v>236</v>
      </c>
      <c r="B51" s="101" t="s">
        <v>236</v>
      </c>
      <c r="C51" s="17"/>
      <c r="D51" s="17"/>
    </row>
    <row r="52" spans="1:29">
      <c r="A52" s="82" t="s">
        <v>89</v>
      </c>
      <c r="B52" s="134" t="s">
        <v>230</v>
      </c>
      <c r="C52" s="17"/>
      <c r="D52" s="17"/>
    </row>
    <row r="53" spans="1:29" ht="13.5" thickBot="1">
      <c r="A53" s="102" t="s">
        <v>236</v>
      </c>
      <c r="B53" s="135" t="s">
        <v>236</v>
      </c>
      <c r="C53" s="23"/>
      <c r="D53" s="23"/>
    </row>
    <row r="54" spans="1:29" ht="13.5" thickBot="1">
      <c r="C54" s="23"/>
      <c r="D54" s="23"/>
    </row>
    <row r="55" spans="1:29">
      <c r="A55" s="80" t="s">
        <v>38</v>
      </c>
      <c r="B55" s="262"/>
      <c r="C55" s="32"/>
      <c r="D55" s="32"/>
    </row>
    <row r="56" spans="1:29" ht="13.5" thickBot="1">
      <c r="A56" s="81" t="s">
        <v>39</v>
      </c>
      <c r="B56" s="263"/>
      <c r="C56" s="253"/>
      <c r="D56" s="253"/>
      <c r="AC56" s="264"/>
    </row>
    <row r="57" spans="1:29">
      <c r="C57" s="253"/>
      <c r="D57" s="253"/>
    </row>
    <row r="58" spans="1:29">
      <c r="C58" s="253"/>
      <c r="D58" s="253"/>
    </row>
    <row r="59" spans="1:29">
      <c r="C59" s="34"/>
      <c r="D59" s="34"/>
    </row>
    <row r="60" spans="1:29">
      <c r="C60" s="34"/>
      <c r="D60" s="34"/>
    </row>
    <row r="61" spans="1:29">
      <c r="C61" s="34"/>
      <c r="D61" s="34"/>
      <c r="AC61" s="264"/>
    </row>
    <row r="62" spans="1:29">
      <c r="C62" s="34"/>
      <c r="D62" s="34"/>
    </row>
    <row r="63" spans="1:29">
      <c r="C63" s="34"/>
      <c r="D63" s="34"/>
    </row>
    <row r="64" spans="1:29">
      <c r="C64" s="34"/>
      <c r="D64" s="34"/>
    </row>
    <row r="65" spans="3:4">
      <c r="C65" s="34"/>
      <c r="D65" s="34"/>
    </row>
    <row r="66" spans="3:4">
      <c r="C66" s="253"/>
      <c r="D66" s="253"/>
    </row>
    <row r="67" spans="3:4">
      <c r="C67" s="253"/>
      <c r="D67" s="253"/>
    </row>
    <row r="68" spans="3:4">
      <c r="C68" s="253"/>
      <c r="D68" s="253"/>
    </row>
    <row r="69" spans="3:4">
      <c r="C69" s="35"/>
      <c r="D69" s="35"/>
    </row>
    <row r="70" spans="3:4">
      <c r="C70" s="36"/>
      <c r="D70" s="36"/>
    </row>
    <row r="71" spans="3:4">
      <c r="C71" s="37"/>
      <c r="D71" s="37"/>
    </row>
    <row r="72" spans="3:4">
      <c r="C72" s="38"/>
      <c r="D72" s="38"/>
    </row>
    <row r="73" spans="3:4">
      <c r="C73" s="39"/>
      <c r="D73" s="39"/>
    </row>
    <row r="74" spans="3:4">
      <c r="C74" s="39"/>
      <c r="D74" s="39"/>
    </row>
    <row r="75" spans="3:4">
      <c r="C75" s="253"/>
      <c r="D75" s="253"/>
    </row>
    <row r="76" spans="3:4">
      <c r="C76" s="253"/>
      <c r="D76" s="253"/>
    </row>
    <row r="77" spans="3:4">
      <c r="C77" s="40"/>
      <c r="D77" s="40"/>
    </row>
    <row r="79" spans="3:4">
      <c r="C79" s="11"/>
      <c r="D79" s="11"/>
    </row>
    <row r="80" spans="3:4">
      <c r="C80" s="14"/>
      <c r="D80" s="14"/>
    </row>
    <row r="81" spans="3:14">
      <c r="C81" s="14"/>
      <c r="D81" s="14"/>
    </row>
    <row r="82" spans="3:14">
      <c r="C82" s="241"/>
      <c r="D82" s="241"/>
      <c r="E82" s="45"/>
    </row>
    <row r="83" spans="3:14">
      <c r="C83" s="241"/>
      <c r="D83" s="241"/>
      <c r="E83" s="45"/>
      <c r="N83" s="9"/>
    </row>
    <row r="84" spans="3:14">
      <c r="C84" s="241"/>
      <c r="D84" s="241"/>
      <c r="E84" s="45"/>
    </row>
    <row r="85" spans="3:14">
      <c r="C85" s="241"/>
      <c r="D85" s="241"/>
      <c r="E85" s="45"/>
    </row>
    <row r="86" spans="3:14">
      <c r="C86" s="241"/>
      <c r="D86" s="241"/>
      <c r="E86" s="45"/>
    </row>
    <row r="87" spans="3:14">
      <c r="C87" s="241"/>
      <c r="D87" s="241"/>
      <c r="E87" s="45"/>
    </row>
    <row r="88" spans="3:14">
      <c r="C88" s="241"/>
      <c r="D88" s="241"/>
      <c r="E88" s="45"/>
    </row>
    <row r="89" spans="3:14">
      <c r="C89" s="241"/>
      <c r="D89" s="241"/>
      <c r="E89" s="45"/>
    </row>
    <row r="90" spans="3:14">
      <c r="C90" s="241"/>
      <c r="D90" s="241"/>
      <c r="E90" s="45"/>
    </row>
    <row r="91" spans="3:14">
      <c r="C91" s="241"/>
      <c r="D91" s="241"/>
      <c r="E91" s="45"/>
    </row>
    <row r="92" spans="3:14">
      <c r="C92" s="241"/>
      <c r="D92" s="241"/>
      <c r="E92" s="45"/>
    </row>
    <row r="93" spans="3:14">
      <c r="C93" s="241"/>
      <c r="D93" s="241"/>
      <c r="E93" s="45"/>
    </row>
    <row r="94" spans="3:14">
      <c r="C94" s="241"/>
      <c r="D94" s="241"/>
      <c r="E94" s="241"/>
    </row>
    <row r="95" spans="3:14">
      <c r="C95" s="265"/>
      <c r="D95" s="265"/>
      <c r="E95" s="160"/>
    </row>
    <row r="96" spans="3:14" ht="13.5" customHeight="1">
      <c r="C96" s="266"/>
      <c r="D96" s="266"/>
      <c r="E96" s="45"/>
    </row>
    <row r="97" spans="3:5">
      <c r="C97" s="266"/>
      <c r="D97" s="266"/>
      <c r="E97" s="45"/>
    </row>
    <row r="98" spans="3:5">
      <c r="C98" s="242"/>
      <c r="D98" s="242"/>
      <c r="E98" s="45"/>
    </row>
    <row r="99" spans="3:5">
      <c r="C99" s="242"/>
      <c r="D99" s="242"/>
      <c r="E99" s="45"/>
    </row>
    <row r="100" spans="3:5">
      <c r="C100" s="266"/>
      <c r="D100" s="266"/>
      <c r="E100" s="45"/>
    </row>
    <row r="101" spans="3:5">
      <c r="C101" s="243"/>
      <c r="D101" s="243"/>
      <c r="E101" s="45"/>
    </row>
    <row r="102" spans="3:5">
      <c r="C102" s="253"/>
      <c r="D102" s="253"/>
      <c r="E102" s="45"/>
    </row>
    <row r="103" spans="3:5">
      <c r="C103" s="253"/>
      <c r="D103" s="253"/>
      <c r="E103" s="45"/>
    </row>
    <row r="104" spans="3:5">
      <c r="C104" s="267"/>
      <c r="D104" s="267"/>
      <c r="E104" s="45"/>
    </row>
    <row r="105" spans="3:5">
      <c r="C105" s="253"/>
      <c r="D105" s="253"/>
      <c r="E105" s="45"/>
    </row>
    <row r="106" spans="3:5">
      <c r="C106" s="253"/>
      <c r="D106" s="253"/>
      <c r="E106" s="45"/>
    </row>
  </sheetData>
  <sheetProtection selectLockedCells="1"/>
  <protectedRanges>
    <protectedRange password="CF09" sqref="AB1:AB65531" name="Tartomány1"/>
  </protectedRanges>
  <mergeCells count="5">
    <mergeCell ref="A1:B1"/>
    <mergeCell ref="A27:B27"/>
    <mergeCell ref="A15:B15"/>
    <mergeCell ref="A39:E39"/>
    <mergeCell ref="C29:C30"/>
  </mergeCells>
  <phoneticPr fontId="0" type="noConversion"/>
  <dataValidations xWindow="756" yWindow="253" count="16">
    <dataValidation type="date" errorStyle="warning" operator="greaterThanOrEqual" allowBlank="1" showInputMessage="1" showErrorMessage="1" error="Kérem, ellenőrizze a dátumot! Az Ön jogosítványa lejárt" promptTitle="Jogosítvány lejárta" prompt="Kérem ellenőrizze a jogosítvány hátulján, a járműkategória melletti második dátumot!" sqref="B30">
      <formula1>AB3</formula1>
    </dataValidation>
    <dataValidation type="date" allowBlank="1" showInputMessage="1" showErrorMessage="1" error="Kérem, ellenőrizze a megadott dátumot!" promptTitle="Jogosítvány megszerzése" prompt="Kérem, írja be a jogosítvány hátulján a jármű kategória melletti első dátumot." sqref="B29">
      <formula1>AB2</formula1>
      <formula2>AB3</formula2>
    </dataValidation>
    <dataValidation allowBlank="1" showInputMessage="1" showErrorMessage="1" prompt="36201234567 formátumban" sqref="B55"/>
    <dataValidation type="list" showInputMessage="1" showErrorMessage="1" sqref="A53:B53 A51:B51 B49">
      <formula1>$AB$5:$AB$6</formula1>
    </dataValidation>
    <dataValidation allowBlank="1" showInputMessage="1" showErrorMessage="1" promptTitle="Jogosítvány" prompt="Másolat szükséges" sqref="B28"/>
    <dataValidation allowBlank="1" showInputMessage="1" showErrorMessage="1" promptTitle="Képviselő" prompt="Szig-lakcímkártya és aláírási címpéldány másolat szükséges" sqref="B26"/>
    <dataValidation allowBlank="1" showInputMessage="1" showErrorMessage="1" promptTitle="Cégjegyzék v. egyéb" prompt="Másolat szükséges / kötőjelek nélkül írd be a számot!" sqref="B22"/>
    <dataValidation allowBlank="1" showInputMessage="1" showErrorMessage="1" promptTitle="Biztosítás évfordulója" prompt="éé/hh/nn formában adja meg" sqref="E41:E46"/>
    <dataValidation allowBlank="1" showInputMessage="1" showErrorMessage="1" promptTitle="Adószám" prompt="Kötőjelek nélkül írd be a számot!" sqref="B23"/>
    <dataValidation type="date" operator="greaterThan" allowBlank="1" showInputMessage="1" showErrorMessage="1" prompt="a dátumot éé/hh/nn/ formában írja be!" sqref="D32">
      <formula1>32994</formula1>
    </dataValidation>
    <dataValidation allowBlank="1" showInputMessage="1" showErrorMessage="1" prompt="Születési anyakönyv másolat szükséges" sqref="D33"/>
    <dataValidation allowBlank="1" showInputMessage="1" showErrorMessage="1" promptTitle="Tulajdonos" prompt="Üzembentartói szerződés esetén a tulajdonos neve" sqref="D13"/>
    <dataValidation type="list" showInputMessage="1" showErrorMessage="1" prompt="Kérem válasszon a listából!" sqref="A49">
      <formula1>$AB$5:$AB$6</formula1>
    </dataValidation>
    <dataValidation type="list" allowBlank="1" showInputMessage="1" showErrorMessage="1" promptTitle="díjmód" prompt="Válassza ki, milyen módon kívánka fizetni biztosítása díját!" sqref="P86">
      <formula1>$N$84:$N$84</formula1>
    </dataValidation>
    <dataValidation allowBlank="1" showInputMessage="1" showErrorMessage="1" promptTitle="Lakcímkártya" prompt="Másolat szükséges" sqref="B9 B7"/>
    <dataValidation allowBlank="1" showInputMessage="1" showErrorMessage="1" promptTitle="Nyugdíjas törzsszám" prompt="Kötőjel nélkül írja be!_x000a_Másolat szükséges" sqref="B11:C11"/>
  </dataValidations>
  <printOptions horizontalCentered="1" verticalCentered="1"/>
  <pageMargins left="0.39374999999999999" right="0.39374999999999999" top="0.78749999999999998" bottom="0.59027777777777779" header="0.39374999999999999" footer="0.51180555555555562"/>
  <pageSetup paperSize="9" scale="82" firstPageNumber="0" orientation="portrait" horizontalDpi="300" verticalDpi="300" r:id="rId1"/>
  <headerFooter alignWithMargins="0">
    <oddHeader>&amp;C&amp;"Trebuchet MS,Félkövér"&amp;14&amp;A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 enableFormatConditionsCalculation="0">
    <tabColor theme="6" tint="-0.249977111117893"/>
  </sheetPr>
  <dimension ref="A1:AC96"/>
  <sheetViews>
    <sheetView zoomScaleNormal="100" workbookViewId="0">
      <selection activeCell="B2" sqref="B2"/>
    </sheetView>
  </sheetViews>
  <sheetFormatPr defaultRowHeight="12.75"/>
  <cols>
    <col min="1" max="1" width="52.7109375" style="264" customWidth="1"/>
    <col min="2" max="2" width="52.7109375" style="278" customWidth="1"/>
    <col min="3" max="3" width="34.42578125" style="279" customWidth="1"/>
    <col min="4" max="4" width="27.85546875" style="279" customWidth="1"/>
    <col min="5" max="26" width="9.140625" style="264" customWidth="1"/>
    <col min="27" max="27" width="52.7109375" style="26" hidden="1" customWidth="1"/>
    <col min="28" max="28" width="1.28515625" style="269" hidden="1" customWidth="1"/>
    <col min="29" max="29" width="52.7109375" style="11" hidden="1" customWidth="1"/>
    <col min="30" max="16384" width="9.140625" style="264"/>
  </cols>
  <sheetData>
    <row r="1" spans="1:29" ht="26.25" thickBot="1">
      <c r="A1" s="300" t="s">
        <v>41</v>
      </c>
      <c r="B1" s="301"/>
      <c r="C1" s="254"/>
      <c r="D1" s="59"/>
      <c r="AA1" s="268" t="s">
        <v>236</v>
      </c>
      <c r="AC1" s="270" t="s">
        <v>236</v>
      </c>
    </row>
    <row r="2" spans="1:29">
      <c r="A2" s="56" t="s">
        <v>51</v>
      </c>
      <c r="B2" s="87"/>
      <c r="C2" s="17"/>
      <c r="D2" s="59"/>
      <c r="AA2" s="26" t="s">
        <v>44</v>
      </c>
      <c r="AC2" s="270" t="s">
        <v>102</v>
      </c>
    </row>
    <row r="3" spans="1:29">
      <c r="A3" s="44" t="s">
        <v>9</v>
      </c>
      <c r="B3" s="87"/>
      <c r="C3" s="17"/>
      <c r="D3" s="59"/>
      <c r="AA3" s="26" t="s">
        <v>45</v>
      </c>
      <c r="AC3" s="270" t="s">
        <v>103</v>
      </c>
    </row>
    <row r="4" spans="1:29">
      <c r="A4" s="44" t="s">
        <v>40</v>
      </c>
      <c r="B4" s="54"/>
      <c r="C4" s="17"/>
      <c r="D4" s="59"/>
      <c r="AA4" s="26" t="s">
        <v>46</v>
      </c>
      <c r="AC4" s="270" t="s">
        <v>104</v>
      </c>
    </row>
    <row r="5" spans="1:29">
      <c r="A5" s="44" t="s">
        <v>61</v>
      </c>
      <c r="B5" s="87"/>
      <c r="C5" s="17"/>
      <c r="D5" s="59"/>
      <c r="AA5" s="268" t="s">
        <v>236</v>
      </c>
      <c r="AC5" s="270" t="s">
        <v>105</v>
      </c>
    </row>
    <row r="6" spans="1:29">
      <c r="A6" s="44" t="s">
        <v>52</v>
      </c>
      <c r="B6" s="87"/>
      <c r="C6" s="17"/>
      <c r="D6" s="59"/>
      <c r="AA6" s="26" t="s">
        <v>216</v>
      </c>
      <c r="AC6" s="270" t="s">
        <v>106</v>
      </c>
    </row>
    <row r="7" spans="1:29">
      <c r="A7" s="44" t="s">
        <v>53</v>
      </c>
      <c r="B7" s="87"/>
      <c r="C7" s="17"/>
      <c r="D7" s="59"/>
      <c r="AA7" s="26" t="s">
        <v>48</v>
      </c>
      <c r="AC7" s="270" t="s">
        <v>107</v>
      </c>
    </row>
    <row r="8" spans="1:29">
      <c r="A8" s="44" t="s">
        <v>54</v>
      </c>
      <c r="B8" s="89"/>
      <c r="C8" s="17"/>
      <c r="D8" s="59"/>
      <c r="AA8" s="26" t="s">
        <v>49</v>
      </c>
      <c r="AC8" s="270" t="s">
        <v>236</v>
      </c>
    </row>
    <row r="9" spans="1:29">
      <c r="A9" s="44" t="s">
        <v>30</v>
      </c>
      <c r="B9" s="87"/>
      <c r="C9" s="17"/>
      <c r="D9" s="59"/>
      <c r="AA9" s="26" t="s">
        <v>50</v>
      </c>
      <c r="AC9" s="270" t="s">
        <v>169</v>
      </c>
    </row>
    <row r="10" spans="1:29">
      <c r="A10" s="44" t="s">
        <v>31</v>
      </c>
      <c r="B10" s="87"/>
      <c r="C10" s="17"/>
      <c r="D10" s="59"/>
      <c r="AA10" s="26" t="s">
        <v>236</v>
      </c>
      <c r="AC10" s="270" t="s">
        <v>112</v>
      </c>
    </row>
    <row r="11" spans="1:29">
      <c r="A11" s="44" t="s">
        <v>55</v>
      </c>
      <c r="B11" s="90"/>
      <c r="C11" s="19"/>
      <c r="D11" s="59"/>
      <c r="AA11" s="26" t="s">
        <v>62</v>
      </c>
      <c r="AC11" s="270" t="s">
        <v>113</v>
      </c>
    </row>
    <row r="12" spans="1:29">
      <c r="A12" s="44" t="s">
        <v>208</v>
      </c>
      <c r="B12" s="54"/>
      <c r="C12" s="19"/>
      <c r="D12" s="59"/>
      <c r="AA12" s="26" t="s">
        <v>63</v>
      </c>
      <c r="AC12" s="270" t="s">
        <v>114</v>
      </c>
    </row>
    <row r="13" spans="1:29">
      <c r="A13" s="44" t="s">
        <v>209</v>
      </c>
      <c r="B13" s="54"/>
      <c r="C13" s="18"/>
      <c r="D13" s="59"/>
      <c r="AA13" s="26" t="s">
        <v>64</v>
      </c>
      <c r="AC13" s="270" t="s">
        <v>115</v>
      </c>
    </row>
    <row r="14" spans="1:29">
      <c r="A14" s="103" t="s">
        <v>10</v>
      </c>
      <c r="B14" s="108"/>
      <c r="C14" s="18"/>
      <c r="D14" s="59"/>
      <c r="AA14" s="268" t="s">
        <v>236</v>
      </c>
      <c r="AC14" s="270" t="s">
        <v>236</v>
      </c>
    </row>
    <row r="15" spans="1:29">
      <c r="A15" s="44" t="s">
        <v>56</v>
      </c>
      <c r="B15" s="91"/>
      <c r="C15" s="18"/>
      <c r="D15" s="59"/>
      <c r="AA15" s="271" t="s">
        <v>428</v>
      </c>
      <c r="AC15" s="270" t="s">
        <v>157</v>
      </c>
    </row>
    <row r="16" spans="1:29">
      <c r="A16" s="44" t="s">
        <v>57</v>
      </c>
      <c r="B16" s="92"/>
      <c r="C16" s="20"/>
      <c r="D16" s="59"/>
      <c r="AA16" s="271" t="s">
        <v>429</v>
      </c>
      <c r="AC16" s="270" t="s">
        <v>158</v>
      </c>
    </row>
    <row r="17" spans="1:29">
      <c r="A17" s="44" t="s">
        <v>58</v>
      </c>
      <c r="B17" s="93"/>
      <c r="C17" s="21"/>
      <c r="D17" s="59"/>
      <c r="AA17" s="271" t="s">
        <v>430</v>
      </c>
      <c r="AC17" s="270" t="s">
        <v>277</v>
      </c>
    </row>
    <row r="18" spans="1:29">
      <c r="A18" s="44" t="s">
        <v>167</v>
      </c>
      <c r="B18" s="94"/>
      <c r="C18" s="21"/>
      <c r="D18" s="59"/>
      <c r="AA18" s="271" t="s">
        <v>431</v>
      </c>
      <c r="AC18" s="270" t="s">
        <v>159</v>
      </c>
    </row>
    <row r="19" spans="1:29">
      <c r="A19" s="44" t="s">
        <v>156</v>
      </c>
      <c r="B19" s="95"/>
      <c r="C19" s="18"/>
      <c r="D19" s="59"/>
      <c r="AA19" s="271" t="s">
        <v>432</v>
      </c>
      <c r="AC19" s="270" t="s">
        <v>160</v>
      </c>
    </row>
    <row r="20" spans="1:29">
      <c r="A20" s="44" t="s">
        <v>155</v>
      </c>
      <c r="B20" s="95"/>
      <c r="C20" s="17"/>
      <c r="D20" s="59"/>
      <c r="AA20" s="271" t="s">
        <v>433</v>
      </c>
      <c r="AC20" s="270" t="s">
        <v>236</v>
      </c>
    </row>
    <row r="21" spans="1:29">
      <c r="A21" s="44" t="s">
        <v>168</v>
      </c>
      <c r="B21" s="87"/>
      <c r="C21" s="17"/>
      <c r="D21" s="59"/>
      <c r="AA21" s="271" t="s">
        <v>434</v>
      </c>
      <c r="AC21" s="270" t="s">
        <v>163</v>
      </c>
    </row>
    <row r="22" spans="1:29">
      <c r="A22" s="44" t="s">
        <v>59</v>
      </c>
      <c r="B22" s="87"/>
      <c r="C22" s="17"/>
      <c r="D22" s="59"/>
      <c r="AA22" s="271" t="s">
        <v>435</v>
      </c>
      <c r="AC22" s="270" t="s">
        <v>164</v>
      </c>
    </row>
    <row r="23" spans="1:29">
      <c r="A23" s="44" t="s">
        <v>60</v>
      </c>
      <c r="B23" s="87"/>
      <c r="C23" s="22"/>
      <c r="D23" s="59"/>
      <c r="AA23" s="271" t="s">
        <v>436</v>
      </c>
      <c r="AC23" s="270" t="s">
        <v>165</v>
      </c>
    </row>
    <row r="24" spans="1:29">
      <c r="A24" s="44" t="s">
        <v>185</v>
      </c>
      <c r="B24" s="96"/>
      <c r="C24" s="23"/>
      <c r="D24" s="59"/>
      <c r="AA24" s="271" t="s">
        <v>437</v>
      </c>
      <c r="AC24" s="270" t="s">
        <v>166</v>
      </c>
    </row>
    <row r="25" spans="1:29">
      <c r="A25" s="83" t="s">
        <v>186</v>
      </c>
      <c r="B25" s="94"/>
      <c r="C25" s="23"/>
      <c r="D25" s="59"/>
      <c r="AA25" s="271" t="s">
        <v>438</v>
      </c>
      <c r="AC25" s="272" t="s">
        <v>236</v>
      </c>
    </row>
    <row r="26" spans="1:29">
      <c r="A26" s="83" t="s">
        <v>11</v>
      </c>
      <c r="B26" s="97"/>
      <c r="C26" s="17"/>
      <c r="D26" s="59"/>
      <c r="AA26" s="271" t="s">
        <v>439</v>
      </c>
      <c r="AC26" s="272" t="s">
        <v>232</v>
      </c>
    </row>
    <row r="27" spans="1:29" ht="22.5">
      <c r="A27" s="83" t="s">
        <v>188</v>
      </c>
      <c r="B27" s="97"/>
      <c r="C27" s="17"/>
      <c r="D27" s="59"/>
      <c r="AA27" s="271" t="s">
        <v>440</v>
      </c>
      <c r="AC27" s="272" t="s">
        <v>445</v>
      </c>
    </row>
    <row r="28" spans="1:29">
      <c r="A28" s="103" t="s">
        <v>196</v>
      </c>
      <c r="B28" s="104"/>
      <c r="C28" s="17"/>
      <c r="D28" s="59"/>
      <c r="AA28" s="271" t="s">
        <v>441</v>
      </c>
      <c r="AC28" s="272">
        <v>2014</v>
      </c>
    </row>
    <row r="29" spans="1:29">
      <c r="A29" s="103" t="s">
        <v>259</v>
      </c>
      <c r="B29" s="105"/>
      <c r="C29" s="17"/>
      <c r="D29" s="59"/>
      <c r="AA29" s="271" t="s">
        <v>442</v>
      </c>
      <c r="AC29" s="272">
        <v>2015</v>
      </c>
    </row>
    <row r="30" spans="1:29">
      <c r="A30" s="103" t="s">
        <v>237</v>
      </c>
      <c r="B30" s="104" t="s">
        <v>236</v>
      </c>
      <c r="C30" s="17"/>
      <c r="D30" s="59"/>
      <c r="AA30" s="271" t="s">
        <v>443</v>
      </c>
      <c r="AC30" s="272">
        <v>2016</v>
      </c>
    </row>
    <row r="31" spans="1:29" ht="12.75" customHeight="1" thickBot="1">
      <c r="A31" s="103" t="s">
        <v>242</v>
      </c>
      <c r="B31" s="104" t="s">
        <v>236</v>
      </c>
      <c r="C31" s="17"/>
      <c r="D31" s="59"/>
      <c r="AA31" s="271" t="s">
        <v>444</v>
      </c>
      <c r="AC31" s="272">
        <v>2017</v>
      </c>
    </row>
    <row r="32" spans="1:29" ht="12.75" customHeight="1">
      <c r="A32" s="103" t="s">
        <v>249</v>
      </c>
      <c r="B32" s="106"/>
      <c r="C32" s="110" t="s">
        <v>418</v>
      </c>
      <c r="D32" s="111" t="s">
        <v>246</v>
      </c>
      <c r="AA32" s="27" t="s">
        <v>65</v>
      </c>
      <c r="AC32" s="272"/>
    </row>
    <row r="33" spans="1:29" ht="12.75" customHeight="1">
      <c r="A33" s="107" t="s">
        <v>187</v>
      </c>
      <c r="B33" s="108"/>
      <c r="C33" s="112" t="s">
        <v>247</v>
      </c>
      <c r="D33" s="113" t="s">
        <v>248</v>
      </c>
      <c r="AA33" s="27" t="s">
        <v>66</v>
      </c>
      <c r="AC33" s="272" t="s">
        <v>236</v>
      </c>
    </row>
    <row r="34" spans="1:29">
      <c r="A34" s="103" t="s">
        <v>217</v>
      </c>
      <c r="B34" s="105"/>
      <c r="C34" s="112"/>
      <c r="D34" s="113"/>
      <c r="AA34" s="27" t="s">
        <v>67</v>
      </c>
      <c r="AC34" s="272" t="s">
        <v>232</v>
      </c>
    </row>
    <row r="35" spans="1:29">
      <c r="A35" s="103" t="s">
        <v>250</v>
      </c>
      <c r="B35" s="106" t="s">
        <v>236</v>
      </c>
      <c r="C35" s="112"/>
      <c r="D35" s="113"/>
      <c r="AA35" s="27" t="s">
        <v>68</v>
      </c>
      <c r="AC35" s="272">
        <v>1</v>
      </c>
    </row>
    <row r="36" spans="1:29">
      <c r="A36" s="103" t="s">
        <v>251</v>
      </c>
      <c r="B36" s="106" t="s">
        <v>236</v>
      </c>
      <c r="C36" s="112"/>
      <c r="D36" s="113"/>
      <c r="AA36" s="27" t="s">
        <v>69</v>
      </c>
      <c r="AC36" s="272">
        <v>2</v>
      </c>
    </row>
    <row r="37" spans="1:29" ht="13.5" thickBot="1">
      <c r="A37" s="103" t="s">
        <v>252</v>
      </c>
      <c r="B37" s="106" t="s">
        <v>236</v>
      </c>
      <c r="C37" s="114"/>
      <c r="D37" s="115"/>
      <c r="AA37" s="27" t="s">
        <v>70</v>
      </c>
      <c r="AC37" s="272">
        <v>3</v>
      </c>
    </row>
    <row r="38" spans="1:29">
      <c r="A38" s="103" t="s">
        <v>231</v>
      </c>
      <c r="B38" s="109" t="s">
        <v>236</v>
      </c>
      <c r="C38" s="23"/>
      <c r="D38" s="59"/>
      <c r="AA38" s="27" t="s">
        <v>71</v>
      </c>
      <c r="AC38" s="272" t="s">
        <v>234</v>
      </c>
    </row>
    <row r="39" spans="1:29">
      <c r="A39" s="103" t="s">
        <v>233</v>
      </c>
      <c r="B39" s="105" t="s">
        <v>236</v>
      </c>
      <c r="C39" s="85"/>
      <c r="D39" s="59"/>
      <c r="AA39" s="268" t="s">
        <v>236</v>
      </c>
      <c r="AC39" s="272" t="s">
        <v>236</v>
      </c>
    </row>
    <row r="40" spans="1:29">
      <c r="A40" s="280" t="s">
        <v>235</v>
      </c>
      <c r="B40" s="281" t="s">
        <v>236</v>
      </c>
      <c r="C40" s="17"/>
      <c r="D40" s="59"/>
      <c r="AA40" s="26" t="s">
        <v>189</v>
      </c>
      <c r="AC40" s="273" t="s">
        <v>238</v>
      </c>
    </row>
    <row r="41" spans="1:29" ht="13.5" thickBot="1">
      <c r="A41" s="282" t="s">
        <v>417</v>
      </c>
      <c r="B41" s="283" t="s">
        <v>236</v>
      </c>
      <c r="C41" s="55"/>
      <c r="D41" s="59"/>
      <c r="AA41" s="26" t="s">
        <v>190</v>
      </c>
      <c r="AC41" s="273" t="s">
        <v>423</v>
      </c>
    </row>
    <row r="42" spans="1:29" ht="13.5" thickBot="1">
      <c r="A42" s="58"/>
      <c r="B42" s="98"/>
      <c r="C42" s="55"/>
      <c r="D42" s="59"/>
      <c r="AA42" s="26" t="s">
        <v>191</v>
      </c>
      <c r="AC42" s="273" t="s">
        <v>422</v>
      </c>
    </row>
    <row r="43" spans="1:29" ht="51">
      <c r="A43" s="304" t="s">
        <v>12</v>
      </c>
      <c r="B43" s="305"/>
      <c r="C43" s="23"/>
      <c r="D43" s="59"/>
      <c r="AA43" s="84" t="s">
        <v>192</v>
      </c>
      <c r="AC43" s="273" t="s">
        <v>424</v>
      </c>
    </row>
    <row r="44" spans="1:29">
      <c r="A44" s="122" t="s">
        <v>13</v>
      </c>
      <c r="B44" s="123"/>
      <c r="C44" s="23"/>
      <c r="D44" s="59"/>
      <c r="AA44" s="84" t="s">
        <v>193</v>
      </c>
      <c r="AC44" s="273" t="s">
        <v>425</v>
      </c>
    </row>
    <row r="45" spans="1:29" ht="12.75" customHeight="1">
      <c r="A45" s="124" t="s">
        <v>14</v>
      </c>
      <c r="B45" s="125" t="s">
        <v>236</v>
      </c>
      <c r="C45" s="23"/>
      <c r="D45" s="59"/>
      <c r="AA45" s="26" t="s">
        <v>194</v>
      </c>
      <c r="AC45" s="273" t="s">
        <v>426</v>
      </c>
    </row>
    <row r="46" spans="1:29">
      <c r="A46" s="126" t="s">
        <v>170</v>
      </c>
      <c r="B46" s="127"/>
      <c r="C46" s="32"/>
      <c r="D46" s="59"/>
      <c r="AA46" s="26" t="s">
        <v>236</v>
      </c>
      <c r="AC46" s="273" t="s">
        <v>239</v>
      </c>
    </row>
    <row r="47" spans="1:29" ht="25.5">
      <c r="A47" s="128" t="s">
        <v>172</v>
      </c>
      <c r="B47" s="129"/>
      <c r="C47" s="253"/>
      <c r="D47" s="59"/>
      <c r="AA47" s="26" t="s">
        <v>72</v>
      </c>
      <c r="AC47" s="273" t="s">
        <v>240</v>
      </c>
    </row>
    <row r="48" spans="1:29">
      <c r="A48" s="128" t="s">
        <v>173</v>
      </c>
      <c r="B48" s="129"/>
      <c r="C48" s="253"/>
      <c r="D48" s="59"/>
      <c r="AA48" s="26" t="s">
        <v>73</v>
      </c>
      <c r="AC48" s="273" t="s">
        <v>241</v>
      </c>
    </row>
    <row r="49" spans="1:29">
      <c r="A49" s="128"/>
      <c r="B49" s="129"/>
      <c r="C49" s="253"/>
      <c r="D49" s="59"/>
      <c r="AA49" s="26" t="s">
        <v>74</v>
      </c>
      <c r="AC49" s="272" t="s">
        <v>236</v>
      </c>
    </row>
    <row r="50" spans="1:29">
      <c r="A50" s="128" t="s">
        <v>29</v>
      </c>
      <c r="B50" s="129"/>
      <c r="C50" s="34"/>
      <c r="D50" s="59"/>
      <c r="AA50" s="26" t="s">
        <v>75</v>
      </c>
      <c r="AC50" s="274" t="s">
        <v>243</v>
      </c>
    </row>
    <row r="51" spans="1:29" ht="25.5">
      <c r="A51" s="128" t="s">
        <v>26</v>
      </c>
      <c r="B51" s="129" t="s">
        <v>236</v>
      </c>
      <c r="C51" s="34"/>
      <c r="D51" s="59"/>
      <c r="AA51" s="26" t="s">
        <v>76</v>
      </c>
      <c r="AC51" s="275" t="s">
        <v>244</v>
      </c>
    </row>
    <row r="52" spans="1:29" ht="25.5">
      <c r="A52" s="128" t="s">
        <v>27</v>
      </c>
      <c r="B52" s="129" t="s">
        <v>90</v>
      </c>
      <c r="C52" s="34"/>
      <c r="D52" s="59"/>
      <c r="AA52" s="26" t="s">
        <v>77</v>
      </c>
      <c r="AC52" s="11" t="s">
        <v>245</v>
      </c>
    </row>
    <row r="53" spans="1:29">
      <c r="A53" s="128" t="s">
        <v>28</v>
      </c>
      <c r="B53" s="129" t="s">
        <v>90</v>
      </c>
      <c r="C53" s="34"/>
      <c r="D53" s="59"/>
      <c r="AA53" s="26" t="s">
        <v>78</v>
      </c>
    </row>
    <row r="54" spans="1:29">
      <c r="A54" s="128" t="s">
        <v>15</v>
      </c>
      <c r="B54" s="127"/>
      <c r="C54" s="34"/>
      <c r="D54" s="59"/>
      <c r="AA54" s="26" t="s">
        <v>79</v>
      </c>
      <c r="AC54" s="276" t="s">
        <v>274</v>
      </c>
    </row>
    <row r="55" spans="1:29">
      <c r="A55" s="128" t="s">
        <v>16</v>
      </c>
      <c r="B55" s="127"/>
      <c r="C55" s="34"/>
      <c r="D55" s="59"/>
      <c r="AA55" s="26" t="s">
        <v>80</v>
      </c>
      <c r="AC55" s="11" t="s">
        <v>261</v>
      </c>
    </row>
    <row r="56" spans="1:29">
      <c r="A56" s="128" t="s">
        <v>17</v>
      </c>
      <c r="B56" s="127"/>
      <c r="C56" s="34"/>
      <c r="D56" s="59"/>
      <c r="AA56" s="26" t="s">
        <v>81</v>
      </c>
      <c r="AC56" s="11" t="s">
        <v>262</v>
      </c>
    </row>
    <row r="57" spans="1:29">
      <c r="A57" s="128" t="s">
        <v>18</v>
      </c>
      <c r="B57" s="130"/>
      <c r="C57" s="253"/>
      <c r="D57" s="59"/>
      <c r="AA57" s="26" t="s">
        <v>82</v>
      </c>
      <c r="AC57" s="11" t="s">
        <v>427</v>
      </c>
    </row>
    <row r="58" spans="1:29">
      <c r="A58" s="128" t="s">
        <v>19</v>
      </c>
      <c r="B58" s="131"/>
      <c r="C58" s="253"/>
      <c r="D58" s="59"/>
      <c r="AA58" s="26" t="s">
        <v>83</v>
      </c>
      <c r="AC58" s="11" t="s">
        <v>263</v>
      </c>
    </row>
    <row r="59" spans="1:29" ht="13.5" thickBot="1">
      <c r="A59" s="132" t="s">
        <v>20</v>
      </c>
      <c r="B59" s="133"/>
      <c r="C59" s="253"/>
      <c r="D59" s="59"/>
      <c r="AA59" s="26" t="s">
        <v>84</v>
      </c>
      <c r="AC59" s="11" t="s">
        <v>264</v>
      </c>
    </row>
    <row r="60" spans="1:29" ht="13.5" thickBot="1">
      <c r="A60" s="1"/>
      <c r="B60" s="2"/>
      <c r="C60" s="35"/>
      <c r="D60" s="59"/>
      <c r="AA60" s="26" t="s">
        <v>85</v>
      </c>
      <c r="AC60" s="11" t="s">
        <v>265</v>
      </c>
    </row>
    <row r="61" spans="1:29">
      <c r="A61" s="138" t="s">
        <v>43</v>
      </c>
      <c r="B61" s="139" t="s">
        <v>46</v>
      </c>
      <c r="C61" s="36"/>
      <c r="D61" s="59"/>
      <c r="AA61" s="26" t="s">
        <v>86</v>
      </c>
      <c r="AC61" s="11" t="s">
        <v>266</v>
      </c>
    </row>
    <row r="62" spans="1:29" ht="13.5" thickBot="1">
      <c r="A62" s="140" t="s">
        <v>42</v>
      </c>
      <c r="B62" s="141" t="s">
        <v>50</v>
      </c>
      <c r="C62" s="37"/>
      <c r="D62" s="59"/>
      <c r="AA62" s="268" t="s">
        <v>236</v>
      </c>
      <c r="AC62" s="11" t="s">
        <v>267</v>
      </c>
    </row>
    <row r="63" spans="1:29" ht="13.5" thickBot="1">
      <c r="A63" s="1"/>
      <c r="B63" s="2"/>
      <c r="C63" s="38"/>
      <c r="D63" s="59"/>
      <c r="AA63" s="26" t="s">
        <v>161</v>
      </c>
      <c r="AC63" s="11" t="s">
        <v>446</v>
      </c>
    </row>
    <row r="64" spans="1:29" ht="13.5" thickBot="1">
      <c r="A64" s="302" t="s">
        <v>108</v>
      </c>
      <c r="B64" s="303"/>
      <c r="C64" s="39"/>
      <c r="D64" s="59"/>
      <c r="AA64" s="26" t="s">
        <v>162</v>
      </c>
      <c r="AC64" s="11" t="s">
        <v>268</v>
      </c>
    </row>
    <row r="65" spans="1:29" ht="13.5" thickBot="1">
      <c r="A65" s="184" t="s">
        <v>229</v>
      </c>
      <c r="B65" s="185" t="s">
        <v>90</v>
      </c>
      <c r="C65" s="186" t="s">
        <v>316</v>
      </c>
      <c r="D65" s="59"/>
      <c r="AA65" s="26" t="s">
        <v>87</v>
      </c>
      <c r="AC65" s="11" t="s">
        <v>269</v>
      </c>
    </row>
    <row r="66" spans="1:29" ht="25.5">
      <c r="A66" s="46" t="s">
        <v>109</v>
      </c>
      <c r="B66" s="99" t="s">
        <v>90</v>
      </c>
      <c r="C66" s="39"/>
      <c r="D66" s="59"/>
      <c r="AA66" s="268" t="s">
        <v>236</v>
      </c>
      <c r="AC66" s="11" t="s">
        <v>270</v>
      </c>
    </row>
    <row r="67" spans="1:29" ht="25.5">
      <c r="A67" s="29" t="s">
        <v>110</v>
      </c>
      <c r="B67" s="42" t="s">
        <v>90</v>
      </c>
      <c r="C67" s="277"/>
      <c r="D67" s="59"/>
      <c r="AA67" s="26" t="s">
        <v>90</v>
      </c>
      <c r="AC67" s="11" t="s">
        <v>271</v>
      </c>
    </row>
    <row r="68" spans="1:29">
      <c r="A68" s="41" t="s">
        <v>273</v>
      </c>
      <c r="B68" s="42"/>
      <c r="C68" s="17"/>
      <c r="D68" s="59"/>
      <c r="AA68" s="26" t="s">
        <v>87</v>
      </c>
      <c r="AC68" s="11" t="s">
        <v>272</v>
      </c>
    </row>
    <row r="69" spans="1:29">
      <c r="A69" s="47" t="s">
        <v>14</v>
      </c>
      <c r="B69" s="100" t="s">
        <v>236</v>
      </c>
      <c r="C69" s="17"/>
      <c r="D69" s="59"/>
      <c r="AA69" s="268" t="s">
        <v>236</v>
      </c>
      <c r="AC69" s="276" t="s">
        <v>275</v>
      </c>
    </row>
    <row r="70" spans="1:29">
      <c r="A70" s="29" t="s">
        <v>260</v>
      </c>
      <c r="B70" s="42"/>
      <c r="C70" s="17"/>
      <c r="D70" s="59"/>
      <c r="AA70" s="26" t="s">
        <v>91</v>
      </c>
    </row>
    <row r="71" spans="1:29">
      <c r="A71" s="29" t="s">
        <v>276</v>
      </c>
      <c r="B71" s="42" t="s">
        <v>236</v>
      </c>
      <c r="C71" s="17"/>
      <c r="D71" s="59"/>
      <c r="AA71" s="26" t="s">
        <v>92</v>
      </c>
    </row>
    <row r="72" spans="1:29" ht="13.5" thickBot="1">
      <c r="A72" s="48" t="s">
        <v>111</v>
      </c>
      <c r="B72" s="137"/>
      <c r="C72" s="17"/>
      <c r="D72" s="59"/>
      <c r="AA72" s="26" t="s">
        <v>93</v>
      </c>
    </row>
    <row r="73" spans="1:29">
      <c r="C73" s="17"/>
      <c r="D73" s="277"/>
      <c r="AA73" s="26" t="s">
        <v>94</v>
      </c>
    </row>
    <row r="74" spans="1:29">
      <c r="C74" s="70"/>
      <c r="D74" s="277"/>
      <c r="AA74" s="26" t="s">
        <v>95</v>
      </c>
    </row>
    <row r="75" spans="1:29">
      <c r="C75" s="17"/>
      <c r="D75" s="277"/>
      <c r="AA75" s="26" t="s">
        <v>96</v>
      </c>
    </row>
    <row r="76" spans="1:29">
      <c r="C76" s="17"/>
      <c r="D76" s="277"/>
      <c r="AA76" s="26" t="s">
        <v>97</v>
      </c>
    </row>
    <row r="77" spans="1:29">
      <c r="C77" s="17"/>
      <c r="D77" s="277"/>
      <c r="AA77" s="26" t="s">
        <v>98</v>
      </c>
    </row>
    <row r="78" spans="1:29">
      <c r="C78" s="17"/>
      <c r="D78" s="277"/>
      <c r="AA78" s="26" t="s">
        <v>99</v>
      </c>
    </row>
    <row r="79" spans="1:29">
      <c r="C79" s="17"/>
      <c r="D79" s="277"/>
      <c r="AA79" s="26" t="s">
        <v>100</v>
      </c>
    </row>
    <row r="80" spans="1:29">
      <c r="A80" s="1"/>
      <c r="B80" s="2"/>
      <c r="C80" s="17"/>
      <c r="D80" s="277"/>
      <c r="AA80" s="26" t="s">
        <v>101</v>
      </c>
    </row>
    <row r="81" spans="1:4">
      <c r="A81" s="1"/>
      <c r="B81" s="2"/>
    </row>
    <row r="88" spans="1:4">
      <c r="C88" s="25"/>
      <c r="D88" s="59"/>
    </row>
    <row r="89" spans="1:4">
      <c r="C89" s="2"/>
      <c r="D89" s="59"/>
    </row>
    <row r="90" spans="1:4">
      <c r="C90" s="2"/>
      <c r="D90" s="59"/>
    </row>
    <row r="91" spans="1:4">
      <c r="D91" s="59"/>
    </row>
    <row r="92" spans="1:4">
      <c r="C92" s="2"/>
      <c r="D92" s="59"/>
    </row>
    <row r="93" spans="1:4">
      <c r="C93" s="2"/>
      <c r="D93" s="59"/>
    </row>
    <row r="94" spans="1:4">
      <c r="C94" s="2"/>
      <c r="D94" s="59"/>
    </row>
    <row r="95" spans="1:4">
      <c r="C95" s="2"/>
      <c r="D95" s="59"/>
    </row>
    <row r="96" spans="1:4">
      <c r="C96" s="2"/>
      <c r="D96" s="59"/>
    </row>
  </sheetData>
  <protectedRanges>
    <protectedRange password="CF09" sqref="AC1:AC25 AA1:AA5 AA10:AA80 AA121:AA65536" name="Tartomány1"/>
    <protectedRange password="CF09" sqref="AA6:AA9" name="Tartomány1_1"/>
  </protectedRanges>
  <mergeCells count="3">
    <mergeCell ref="A1:B1"/>
    <mergeCell ref="A64:B64"/>
    <mergeCell ref="A43:B43"/>
  </mergeCells>
  <phoneticPr fontId="9" type="noConversion"/>
  <dataValidations count="26">
    <dataValidation type="list" showInputMessage="1" showErrorMessage="1" prompt="Kérem válasszon a listából!" sqref="B71 B65:B67">
      <formula1>$AA$66:$AA$68</formula1>
    </dataValidation>
    <dataValidation type="list" showInputMessage="1" showErrorMessage="1" prompt="A megfelelőt válassza ki!" sqref="B69 B45">
      <formula1>$AA$69:$AA$80</formula1>
    </dataValidation>
    <dataValidation type="list" showInputMessage="1" showErrorMessage="1" prompt="Kérem válasszon a listából!" sqref="B70">
      <formula1>$AC$54:$AC$68</formula1>
    </dataValidation>
    <dataValidation type="list" allowBlank="1" showInputMessage="1" showErrorMessage="1" sqref="B68">
      <formula1>$AC$55:$AC$69</formula1>
    </dataValidation>
    <dataValidation type="list" showInputMessage="1" showErrorMessage="1" prompt="Kérem válasszon!" sqref="B52:B53">
      <formula1>$AA$66:$AA$68</formula1>
    </dataValidation>
    <dataValidation type="list" allowBlank="1" showInputMessage="1" showErrorMessage="1" prompt="Kérem válasszon!" sqref="B51">
      <formula1>$AA$66:$AA$68</formula1>
    </dataValidation>
    <dataValidation type="list" showInputMessage="1" showErrorMessage="1" promptTitle="díjfizetés üteme" prompt="válassza ki, milyen gyakorisággal kívánja fizetni biztosítása díját!" sqref="B62">
      <formula1>$AA$5:$AA$9</formula1>
    </dataValidation>
    <dataValidation type="list" showInputMessage="1" showErrorMessage="1" promptTitle="díjifizetés módja" prompt="válassza ki, milyen módon kívánja fizetni biztosítása díját!" sqref="B61">
      <formula1>$AA$1:$AA$4</formula1>
    </dataValidation>
    <dataValidation allowBlank="1" showInputMessage="1" showErrorMessage="1" promptTitle="Finanszírozás" prompt="Hitel/lízingszerződés másolata szükséges" sqref="B54"/>
    <dataValidation type="list" showInputMessage="1" showErrorMessage="1" promptTitle="bonus/malus 2010" prompt="Kérem, jelen biztosítójától kapott díjértesítő alapján jelölje meg 2010 évi b/m besorolását! Ha új belépő A0." sqref="B35">
      <formula1>$AA$46:$AA$61</formula1>
    </dataValidation>
    <dataValidation allowBlank="1" showInputMessage="1" showErrorMessage="1" prompt="a dátumot éé/hh/nn formában írja be" sqref="B33 B12:B13"/>
    <dataValidation type="list" allowBlank="1" showInputMessage="1" showErrorMessage="1" prompt="válasszon a listából!" sqref="B38">
      <formula1>$AC$25:$AC$31</formula1>
    </dataValidation>
    <dataValidation type="list" allowBlank="1" showInputMessage="1" showErrorMessage="1" sqref="B39:B41">
      <formula1>$AC$33:$AC$38</formula1>
    </dataValidation>
    <dataValidation type="date" operator="greaterThan" allowBlank="1" showInputMessage="1" showErrorMessage="1" promptTitle="Új beszerzésnél" prompt="Új gj végszámla, használt gj adásvételi szerződés másolata szükséges. A dátumot éé/hh/nn formában írja be" sqref="B14">
      <formula1>10959</formula1>
    </dataValidation>
    <dataValidation type="list" allowBlank="1" showInputMessage="1" showErrorMessage="1" promptTitle="Jármű kategória" prompt="Kérem, válassza ki a forgalmi J jelű bejegyzése szerinti kódot (pl: M1)" sqref="B5">
      <formula1>$AA$14:$AA$38</formula1>
    </dataValidation>
    <dataValidation type="list" showInputMessage="1" showErrorMessage="1" errorTitle="Kérjük, válasszon!" sqref="B15">
      <formula1>$AC$14:$AC$19</formula1>
    </dataValidation>
    <dataValidation type="list" showInputMessage="1" showErrorMessage="1" promptTitle="Forgalmi H jele fölötti kód" sqref="B18">
      <formula1>$AC$20:$AC$24</formula1>
    </dataValidation>
    <dataValidation allowBlank="1" showInputMessage="1" showErrorMessage="1" promptTitle="Forgalmi engedély" prompt="AA12345_x000a_Másolat szükséges" sqref="B3"/>
    <dataValidation allowBlank="1" showInputMessage="1" showErrorMessage="1" prompt="ABC123" sqref="B2"/>
    <dataValidation allowBlank="1" showInputMessage="1" showErrorMessage="1" prompt="A forgalmi hátulján, legfölül lévő dátumot éé/hh/nn formában írja be" sqref="B4"/>
    <dataValidation type="list" showInputMessage="1" showErrorMessage="1" promptTitle="Kérem válasszom a listából!" prompt="Kb. mennyit fut a jármű évente?" sqref="B27">
      <formula1>$AA$39:$AA$45</formula1>
    </dataValidation>
    <dataValidation allowBlank="1" showInputMessage="1" showErrorMessage="1" prompt="kérem, hh/nn formátumban adja meg" sqref="B28"/>
    <dataValidation type="list" allowBlank="1" showInputMessage="1" showErrorMessage="1" sqref="B30">
      <formula1>$AC$39:$AC$48</formula1>
    </dataValidation>
    <dataValidation type="list" allowBlank="1" showInputMessage="1" showErrorMessage="1" sqref="B31">
      <formula1>$AC$49:$AC$52</formula1>
    </dataValidation>
    <dataValidation type="list" showInputMessage="1" showErrorMessage="1" sqref="B36:B37">
      <formula1>$AA$66:$AA$68</formula1>
    </dataValidation>
    <dataValidation type="list" showInputMessage="1" showErrorMessage="1" sqref="B32">
      <formula1>$AC$55:$AC$68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  <controls>
    <control shapeId="1041" r:id="rId4" name="Control 17"/>
    <control shapeId="1040" r:id="rId5" name="Control 16"/>
    <control shapeId="1039" r:id="rId6" name="Control 15"/>
    <control shapeId="1038" r:id="rId7" name="Control 14"/>
    <control shapeId="1037" r:id="rId8" name="Control 13"/>
    <control shapeId="1036" r:id="rId9" name="Control 12"/>
    <control shapeId="1035" r:id="rId10" name="Control 11"/>
    <control shapeId="1034" r:id="rId11" name="Control 10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05"/>
  <sheetViews>
    <sheetView zoomScaleNormal="100" workbookViewId="0">
      <selection sqref="A1:B1"/>
    </sheetView>
  </sheetViews>
  <sheetFormatPr defaultRowHeight="12.75"/>
  <cols>
    <col min="1" max="1" width="51.28515625" style="1" customWidth="1"/>
    <col min="2" max="2" width="53.7109375" style="2" customWidth="1"/>
    <col min="5" max="5" width="29.85546875" style="1" bestFit="1" customWidth="1"/>
    <col min="6" max="25" width="9.140625" style="1"/>
    <col min="26" max="26" width="9.7109375" style="1" customWidth="1"/>
    <col min="27" max="27" width="21.42578125" style="1" customWidth="1"/>
    <col min="28" max="28" width="26.28515625" style="1" customWidth="1"/>
    <col min="29" max="16384" width="9.140625" style="1"/>
  </cols>
  <sheetData>
    <row r="1" spans="1:28" ht="28.5" thickBot="1">
      <c r="A1" s="316" t="s">
        <v>121</v>
      </c>
      <c r="B1" s="317"/>
      <c r="E1" s="190"/>
      <c r="AA1" s="49"/>
    </row>
    <row r="2" spans="1:28">
      <c r="A2" s="3" t="s">
        <v>123</v>
      </c>
      <c r="B2" s="4"/>
      <c r="AA2" s="1" t="s">
        <v>50</v>
      </c>
      <c r="AB2" s="1" t="s">
        <v>322</v>
      </c>
    </row>
    <row r="3" spans="1:28">
      <c r="A3" s="3" t="s">
        <v>125</v>
      </c>
      <c r="B3" s="72"/>
      <c r="AA3" s="1" t="s">
        <v>49</v>
      </c>
      <c r="AB3" s="1" t="s">
        <v>325</v>
      </c>
    </row>
    <row r="4" spans="1:28">
      <c r="A4" s="3" t="s">
        <v>126</v>
      </c>
      <c r="B4" s="4"/>
      <c r="AA4" s="1" t="s">
        <v>48</v>
      </c>
      <c r="AB4" s="1" t="s">
        <v>323</v>
      </c>
    </row>
    <row r="5" spans="1:28">
      <c r="A5" s="3" t="s">
        <v>127</v>
      </c>
      <c r="B5" s="4"/>
      <c r="AA5" s="1" t="s">
        <v>47</v>
      </c>
      <c r="AB5" s="1" t="s">
        <v>324</v>
      </c>
    </row>
    <row r="6" spans="1:28">
      <c r="A6" s="3" t="s">
        <v>128</v>
      </c>
      <c r="B6" s="4"/>
      <c r="AB6" s="1" t="s">
        <v>326</v>
      </c>
    </row>
    <row r="7" spans="1:28">
      <c r="A7" s="3" t="s">
        <v>321</v>
      </c>
      <c r="B7" s="4"/>
      <c r="C7" s="1"/>
      <c r="D7" s="1"/>
      <c r="AA7" s="1" t="s">
        <v>122</v>
      </c>
    </row>
    <row r="8" spans="1:28">
      <c r="A8" s="3" t="s">
        <v>447</v>
      </c>
      <c r="B8" s="4"/>
      <c r="C8" s="1"/>
      <c r="D8" s="1"/>
    </row>
    <row r="9" spans="1:28">
      <c r="A9" s="3" t="s">
        <v>220</v>
      </c>
      <c r="B9" s="63"/>
      <c r="C9" s="1"/>
      <c r="D9" s="1"/>
      <c r="AA9" s="1" t="s">
        <v>124</v>
      </c>
      <c r="AB9" s="1" t="s">
        <v>90</v>
      </c>
    </row>
    <row r="10" spans="1:28">
      <c r="A10" s="3" t="s">
        <v>221</v>
      </c>
      <c r="B10" s="63"/>
      <c r="C10" s="1"/>
      <c r="D10" s="1"/>
      <c r="AB10" s="1" t="s">
        <v>87</v>
      </c>
    </row>
    <row r="11" spans="1:28">
      <c r="A11" s="3" t="s">
        <v>279</v>
      </c>
      <c r="B11" s="63"/>
      <c r="C11" s="1"/>
      <c r="D11" s="1"/>
      <c r="AA11" s="1" t="s">
        <v>119</v>
      </c>
    </row>
    <row r="12" spans="1:28">
      <c r="A12" s="3" t="s">
        <v>280</v>
      </c>
      <c r="B12" s="63"/>
      <c r="C12" s="1"/>
      <c r="D12" s="1"/>
      <c r="AA12" s="1" t="s">
        <v>120</v>
      </c>
      <c r="AB12" s="1" t="s">
        <v>261</v>
      </c>
    </row>
    <row r="13" spans="1:28">
      <c r="A13" s="3" t="s">
        <v>278</v>
      </c>
      <c r="B13" s="63"/>
      <c r="C13" s="1"/>
      <c r="D13" s="1"/>
      <c r="AB13" s="1" t="s">
        <v>262</v>
      </c>
    </row>
    <row r="14" spans="1:28">
      <c r="A14" s="3" t="s">
        <v>131</v>
      </c>
      <c r="B14" s="64"/>
      <c r="C14" s="1"/>
      <c r="D14" s="1"/>
      <c r="AB14" s="1" t="s">
        <v>427</v>
      </c>
    </row>
    <row r="15" spans="1:28">
      <c r="A15" s="3" t="s">
        <v>281</v>
      </c>
      <c r="B15" s="63"/>
      <c r="C15" s="1"/>
      <c r="D15" s="1"/>
      <c r="AA15" s="1" t="s">
        <v>129</v>
      </c>
      <c r="AB15" s="1" t="s">
        <v>263</v>
      </c>
    </row>
    <row r="16" spans="1:28">
      <c r="A16" s="3" t="s">
        <v>282</v>
      </c>
      <c r="B16" s="4"/>
      <c r="C16" s="1"/>
      <c r="D16" s="1"/>
      <c r="AA16" s="1" t="s">
        <v>130</v>
      </c>
      <c r="AB16" s="1" t="s">
        <v>450</v>
      </c>
    </row>
    <row r="17" spans="1:28">
      <c r="A17" s="3" t="s">
        <v>132</v>
      </c>
      <c r="B17" s="4"/>
      <c r="C17" s="1"/>
      <c r="D17" s="1"/>
      <c r="AB17" s="1" t="s">
        <v>266</v>
      </c>
    </row>
    <row r="18" spans="1:28">
      <c r="A18" s="5" t="s">
        <v>182</v>
      </c>
      <c r="B18" s="8"/>
      <c r="C18" s="1"/>
      <c r="D18" s="1"/>
      <c r="AA18" s="1" t="s">
        <v>177</v>
      </c>
      <c r="AB18" s="1" t="s">
        <v>269</v>
      </c>
    </row>
    <row r="19" spans="1:28">
      <c r="A19" s="5" t="s">
        <v>222</v>
      </c>
      <c r="B19" s="8"/>
      <c r="C19" s="1"/>
      <c r="D19" s="1"/>
      <c r="AA19" s="1" t="s">
        <v>178</v>
      </c>
      <c r="AB19" s="1" t="s">
        <v>271</v>
      </c>
    </row>
    <row r="20" spans="1:28" ht="23.25">
      <c r="A20" s="5" t="s">
        <v>283</v>
      </c>
      <c r="B20" s="8"/>
      <c r="C20" s="1"/>
      <c r="D20" s="1"/>
      <c r="AA20" s="1" t="s">
        <v>179</v>
      </c>
    </row>
    <row r="21" spans="1:28">
      <c r="A21" s="5" t="s">
        <v>223</v>
      </c>
      <c r="B21" s="8"/>
      <c r="C21" s="1"/>
      <c r="D21" s="1"/>
    </row>
    <row r="22" spans="1:28">
      <c r="A22" s="7" t="s">
        <v>224</v>
      </c>
      <c r="B22" s="73"/>
      <c r="C22" s="1"/>
      <c r="D22" s="1"/>
      <c r="AA22" s="1" t="s">
        <v>180</v>
      </c>
    </row>
    <row r="23" spans="1:28" ht="13.5" thickBot="1">
      <c r="A23" s="7" t="s">
        <v>133</v>
      </c>
      <c r="B23" s="142"/>
      <c r="C23" s="1"/>
      <c r="D23" s="1"/>
      <c r="AA23" s="1" t="s">
        <v>181</v>
      </c>
    </row>
    <row r="24" spans="1:28" ht="13.5" thickBot="1">
      <c r="A24" s="323" t="s">
        <v>448</v>
      </c>
      <c r="B24" s="324"/>
      <c r="C24" s="1"/>
      <c r="D24" s="1"/>
      <c r="AA24" s="1" t="s">
        <v>201</v>
      </c>
    </row>
    <row r="25" spans="1:28" ht="13.5" thickBot="1">
      <c r="A25" s="3" t="s">
        <v>134</v>
      </c>
      <c r="B25" s="284"/>
      <c r="C25" s="1"/>
      <c r="D25" s="1"/>
      <c r="AA25" s="1" t="s">
        <v>202</v>
      </c>
    </row>
    <row r="26" spans="1:28" ht="13.5" thickBot="1">
      <c r="A26" s="318" t="s">
        <v>135</v>
      </c>
      <c r="B26" s="319"/>
      <c r="C26" s="1"/>
      <c r="D26" s="1"/>
      <c r="AA26" s="1" t="s">
        <v>218</v>
      </c>
    </row>
    <row r="27" spans="1:28">
      <c r="A27" s="288" t="s">
        <v>449</v>
      </c>
      <c r="B27" s="285"/>
      <c r="C27" s="1"/>
      <c r="D27" s="1"/>
      <c r="AA27" s="1" t="s">
        <v>225</v>
      </c>
    </row>
    <row r="28" spans="1:28">
      <c r="A28" s="175" t="s">
        <v>284</v>
      </c>
      <c r="B28" s="174"/>
      <c r="C28" s="1"/>
      <c r="D28" s="1"/>
      <c r="AA28" s="1" t="s">
        <v>203</v>
      </c>
    </row>
    <row r="29" spans="1:28" ht="13.5" thickBot="1">
      <c r="A29" s="286" t="s">
        <v>285</v>
      </c>
      <c r="B29" s="287"/>
      <c r="C29" s="1"/>
      <c r="D29" s="1"/>
    </row>
    <row r="30" spans="1:28" ht="13.5" thickBot="1">
      <c r="A30" s="316" t="s">
        <v>136</v>
      </c>
      <c r="B30" s="320"/>
      <c r="C30" s="1"/>
      <c r="D30" s="1"/>
      <c r="AA30" s="1" t="s">
        <v>219</v>
      </c>
      <c r="AB30" s="1" t="s">
        <v>204</v>
      </c>
    </row>
    <row r="31" spans="1:28">
      <c r="A31" s="359" t="s">
        <v>137</v>
      </c>
      <c r="B31" s="360"/>
      <c r="C31" s="1"/>
      <c r="D31" s="1"/>
      <c r="AA31" s="1" t="s">
        <v>197</v>
      </c>
      <c r="AB31" s="1" t="s">
        <v>205</v>
      </c>
    </row>
    <row r="32" spans="1:28">
      <c r="A32" s="5" t="s">
        <v>138</v>
      </c>
      <c r="B32" s="50"/>
      <c r="C32" s="1"/>
      <c r="D32" s="1"/>
      <c r="AA32" s="1" t="s">
        <v>198</v>
      </c>
      <c r="AB32" s="1" t="s">
        <v>226</v>
      </c>
    </row>
    <row r="33" spans="1:28">
      <c r="A33" s="5" t="s">
        <v>456</v>
      </c>
      <c r="B33" s="50"/>
      <c r="C33" s="1"/>
      <c r="D33" s="1"/>
      <c r="AA33" s="1" t="s">
        <v>199</v>
      </c>
      <c r="AB33" s="1" t="s">
        <v>207</v>
      </c>
    </row>
    <row r="34" spans="1:28">
      <c r="A34" s="5" t="s">
        <v>457</v>
      </c>
      <c r="B34" s="354"/>
      <c r="C34" s="1"/>
      <c r="D34" s="1"/>
      <c r="AA34" s="1" t="s">
        <v>200</v>
      </c>
      <c r="AB34" s="1" t="s">
        <v>206</v>
      </c>
    </row>
    <row r="35" spans="1:28">
      <c r="A35" s="5" t="s">
        <v>286</v>
      </c>
      <c r="B35" s="61"/>
      <c r="C35" s="1"/>
      <c r="D35" s="1"/>
    </row>
    <row r="36" spans="1:28">
      <c r="A36" s="5" t="s">
        <v>287</v>
      </c>
      <c r="B36" s="61"/>
      <c r="C36" s="1"/>
      <c r="D36" s="1"/>
    </row>
    <row r="37" spans="1:28" ht="12.75" customHeight="1">
      <c r="A37" s="5" t="s">
        <v>288</v>
      </c>
      <c r="B37" s="52"/>
      <c r="C37" s="1"/>
      <c r="D37" s="1"/>
      <c r="Z37" s="9"/>
    </row>
    <row r="38" spans="1:28" ht="12.75" customHeight="1">
      <c r="A38" s="355" t="s">
        <v>458</v>
      </c>
      <c r="B38" s="356"/>
      <c r="C38" s="357" t="s">
        <v>459</v>
      </c>
      <c r="D38" s="357"/>
      <c r="E38" s="357"/>
      <c r="F38" s="357"/>
      <c r="G38" s="357"/>
    </row>
    <row r="39" spans="1:28">
      <c r="A39" s="355" t="s">
        <v>289</v>
      </c>
      <c r="B39" s="358"/>
      <c r="C39" s="357"/>
      <c r="D39" s="357"/>
      <c r="E39" s="357"/>
      <c r="F39" s="357"/>
      <c r="G39" s="357"/>
      <c r="AA39" s="1" t="s">
        <v>174</v>
      </c>
      <c r="AB39" s="1" t="s">
        <v>295</v>
      </c>
    </row>
    <row r="40" spans="1:28">
      <c r="A40" s="5" t="s">
        <v>290</v>
      </c>
      <c r="B40" s="8"/>
      <c r="C40" s="1"/>
      <c r="D40" s="1"/>
      <c r="AA40" s="1" t="s">
        <v>175</v>
      </c>
      <c r="AB40" s="1" t="s">
        <v>294</v>
      </c>
    </row>
    <row r="41" spans="1:28" ht="13.5" customHeight="1">
      <c r="A41" s="289" t="s">
        <v>451</v>
      </c>
      <c r="B41" s="50"/>
      <c r="C41" s="1"/>
      <c r="D41" s="1"/>
      <c r="AA41" s="1" t="s">
        <v>176</v>
      </c>
      <c r="AB41" s="1" t="s">
        <v>44</v>
      </c>
    </row>
    <row r="42" spans="1:28" ht="13.5" customHeight="1">
      <c r="A42" s="5" t="s">
        <v>139</v>
      </c>
      <c r="B42" s="6"/>
      <c r="C42" s="1"/>
      <c r="D42" s="1"/>
    </row>
    <row r="43" spans="1:28" ht="13.5" customHeight="1">
      <c r="A43" s="5" t="s">
        <v>140</v>
      </c>
      <c r="B43" s="6"/>
      <c r="C43" s="1"/>
      <c r="D43" s="1"/>
    </row>
    <row r="44" spans="1:28" ht="13.5" customHeight="1">
      <c r="A44" s="5" t="s">
        <v>141</v>
      </c>
      <c r="B44" s="6"/>
      <c r="C44" s="1"/>
      <c r="D44" s="1"/>
    </row>
    <row r="45" spans="1:28" ht="13.5" customHeight="1">
      <c r="A45" s="5" t="s">
        <v>142</v>
      </c>
      <c r="B45" s="6"/>
      <c r="C45" s="1"/>
      <c r="D45" s="1"/>
    </row>
    <row r="46" spans="1:28" ht="13.5" customHeight="1">
      <c r="A46" s="5" t="s">
        <v>143</v>
      </c>
      <c r="B46" s="6"/>
      <c r="C46" s="1"/>
      <c r="D46" s="1"/>
    </row>
    <row r="47" spans="1:28">
      <c r="A47" s="5" t="s">
        <v>452</v>
      </c>
      <c r="B47" s="6"/>
      <c r="C47" s="1"/>
      <c r="D47" s="1"/>
    </row>
    <row r="48" spans="1:28" ht="13.5" customHeight="1">
      <c r="A48" s="5" t="s">
        <v>453</v>
      </c>
      <c r="B48" s="6"/>
      <c r="C48" s="1"/>
      <c r="D48" s="1"/>
    </row>
    <row r="49" spans="1:4" ht="13.5" customHeight="1">
      <c r="A49" s="5" t="s">
        <v>454</v>
      </c>
      <c r="B49" s="6"/>
      <c r="C49" s="1"/>
      <c r="D49" s="1"/>
    </row>
    <row r="50" spans="1:4" ht="13.5" customHeight="1">
      <c r="A50" s="5" t="s">
        <v>455</v>
      </c>
      <c r="B50" s="6"/>
      <c r="C50" s="1"/>
      <c r="D50" s="1"/>
    </row>
    <row r="51" spans="1:4">
      <c r="A51" s="5" t="s">
        <v>144</v>
      </c>
      <c r="B51" s="8"/>
      <c r="C51" s="1"/>
      <c r="D51" s="1"/>
    </row>
    <row r="52" spans="1:4">
      <c r="A52" s="361" t="s">
        <v>307</v>
      </c>
      <c r="B52" s="362"/>
      <c r="C52" s="1"/>
      <c r="D52" s="1"/>
    </row>
    <row r="53" spans="1:4">
      <c r="A53" s="363" t="s">
        <v>308</v>
      </c>
      <c r="B53" s="362"/>
      <c r="C53" s="1"/>
      <c r="D53" s="1"/>
    </row>
    <row r="54" spans="1:4">
      <c r="A54" s="363" t="s">
        <v>309</v>
      </c>
      <c r="B54" s="362"/>
      <c r="C54" s="1"/>
      <c r="D54" s="1"/>
    </row>
    <row r="55" spans="1:4">
      <c r="A55" s="363" t="s">
        <v>310</v>
      </c>
      <c r="B55" s="362"/>
      <c r="C55" s="1"/>
      <c r="D55" s="1"/>
    </row>
    <row r="56" spans="1:4">
      <c r="A56" s="363" t="s">
        <v>311</v>
      </c>
      <c r="B56" s="362"/>
      <c r="C56" s="1"/>
      <c r="D56" s="1"/>
    </row>
    <row r="57" spans="1:4">
      <c r="A57" s="363" t="s">
        <v>312</v>
      </c>
      <c r="B57" s="362"/>
      <c r="C57" s="1"/>
      <c r="D57" s="1"/>
    </row>
    <row r="58" spans="1:4" ht="13.5" thickBot="1">
      <c r="A58" s="364"/>
      <c r="B58" s="365"/>
      <c r="C58" s="1"/>
      <c r="D58" s="1"/>
    </row>
    <row r="59" spans="1:4" ht="24" thickBot="1">
      <c r="A59" s="176" t="s">
        <v>291</v>
      </c>
      <c r="B59" s="177"/>
      <c r="C59" s="1"/>
      <c r="D59" s="1"/>
    </row>
    <row r="60" spans="1:4" ht="13.5" customHeight="1" thickBot="1">
      <c r="A60" s="321" t="s">
        <v>292</v>
      </c>
      <c r="B60" s="322"/>
      <c r="C60" s="1"/>
      <c r="D60" s="1"/>
    </row>
    <row r="61" spans="1:4" ht="13.5" customHeight="1">
      <c r="A61" s="143" t="s">
        <v>145</v>
      </c>
      <c r="B61" s="144"/>
      <c r="C61" s="1"/>
      <c r="D61" s="1"/>
    </row>
    <row r="62" spans="1:4" ht="13.5" customHeight="1">
      <c r="A62" s="145" t="s">
        <v>296</v>
      </c>
      <c r="B62" s="146"/>
      <c r="C62" s="1"/>
      <c r="D62" s="1"/>
    </row>
    <row r="63" spans="1:4" ht="13.5" customHeight="1">
      <c r="A63" s="147" t="s">
        <v>146</v>
      </c>
      <c r="B63" s="148"/>
      <c r="C63" s="1"/>
      <c r="D63" s="1"/>
    </row>
    <row r="64" spans="1:4" ht="13.5" customHeight="1">
      <c r="A64" s="147" t="s">
        <v>147</v>
      </c>
      <c r="B64" s="146"/>
      <c r="C64" s="1"/>
      <c r="D64" s="1"/>
    </row>
    <row r="65" spans="1:28" ht="13.5" customHeight="1">
      <c r="A65" s="147" t="s">
        <v>148</v>
      </c>
      <c r="B65" s="166"/>
      <c r="C65" s="1"/>
      <c r="D65" s="1"/>
    </row>
    <row r="66" spans="1:28" ht="13.5" customHeight="1">
      <c r="A66" s="147" t="s">
        <v>297</v>
      </c>
      <c r="B66" s="164"/>
      <c r="C66" s="1"/>
      <c r="D66" s="1"/>
      <c r="AB66" s="51"/>
    </row>
    <row r="67" spans="1:28" ht="13.5" customHeight="1" thickBot="1">
      <c r="A67" s="149" t="s">
        <v>298</v>
      </c>
      <c r="B67" s="165"/>
      <c r="C67" s="1"/>
      <c r="D67" s="1"/>
      <c r="AA67" s="24"/>
      <c r="AB67" s="51"/>
    </row>
    <row r="68" spans="1:28" ht="13.5" thickBot="1">
      <c r="A68" s="308" t="s">
        <v>293</v>
      </c>
      <c r="B68" s="309"/>
      <c r="C68" s="1"/>
      <c r="D68" s="1"/>
      <c r="AA68" s="24"/>
      <c r="AB68" s="51"/>
    </row>
    <row r="69" spans="1:28">
      <c r="A69" s="310" t="s">
        <v>304</v>
      </c>
      <c r="B69" s="311"/>
      <c r="C69" s="325" t="s">
        <v>299</v>
      </c>
      <c r="D69" s="326"/>
      <c r="E69" s="326"/>
      <c r="L69" s="51"/>
      <c r="AA69" s="24"/>
      <c r="AB69" s="51"/>
    </row>
    <row r="70" spans="1:28">
      <c r="A70" s="167" t="s">
        <v>149</v>
      </c>
      <c r="B70" s="168"/>
      <c r="C70" s="325"/>
      <c r="D70" s="326"/>
      <c r="E70" s="326"/>
      <c r="L70" s="51"/>
    </row>
    <row r="71" spans="1:28" ht="12.75" customHeight="1">
      <c r="A71" s="167" t="s">
        <v>150</v>
      </c>
      <c r="B71" s="169"/>
      <c r="C71" s="325"/>
      <c r="D71" s="326"/>
      <c r="E71" s="326"/>
      <c r="J71" s="45"/>
      <c r="K71" s="51"/>
      <c r="L71" s="51"/>
    </row>
    <row r="72" spans="1:28">
      <c r="A72" s="170" t="s">
        <v>300</v>
      </c>
      <c r="B72" s="171"/>
      <c r="C72" s="325"/>
      <c r="D72" s="326"/>
      <c r="E72" s="326"/>
      <c r="G72" s="226"/>
      <c r="H72" s="226"/>
      <c r="I72" s="226"/>
      <c r="J72" s="45"/>
      <c r="K72" s="51"/>
      <c r="L72" s="51"/>
    </row>
    <row r="73" spans="1:28" ht="13.5" customHeight="1" thickBot="1">
      <c r="A73" s="172" t="s">
        <v>301</v>
      </c>
      <c r="B73" s="173"/>
      <c r="C73" s="325"/>
      <c r="D73" s="326"/>
      <c r="E73" s="326"/>
      <c r="G73" s="226"/>
      <c r="H73" s="226"/>
      <c r="I73" s="226"/>
      <c r="J73" s="45"/>
      <c r="K73" s="51"/>
    </row>
    <row r="74" spans="1:28" ht="13.5" customHeight="1" thickBot="1">
      <c r="A74" s="312" t="s">
        <v>305</v>
      </c>
      <c r="B74" s="313"/>
      <c r="C74" s="1"/>
      <c r="D74" s="1"/>
      <c r="G74" s="226"/>
      <c r="H74" s="226"/>
      <c r="I74" s="226"/>
      <c r="K74" s="51"/>
    </row>
    <row r="75" spans="1:28" ht="13.5" customHeight="1">
      <c r="A75" s="150" t="s">
        <v>313</v>
      </c>
      <c r="B75" s="151"/>
      <c r="C75" s="1"/>
      <c r="D75" s="1"/>
      <c r="G75" s="226"/>
      <c r="H75" s="226"/>
      <c r="I75" s="226"/>
      <c r="AA75" s="45"/>
      <c r="AB75" s="45"/>
    </row>
    <row r="76" spans="1:28">
      <c r="A76" s="152" t="s">
        <v>302</v>
      </c>
      <c r="B76" s="153"/>
      <c r="C76" s="1"/>
      <c r="D76" s="1"/>
      <c r="G76" s="227"/>
      <c r="H76" s="227"/>
      <c r="I76" s="227"/>
      <c r="AA76" s="45"/>
      <c r="AB76" s="45"/>
    </row>
    <row r="77" spans="1:28" ht="13.5" customHeight="1">
      <c r="A77" s="152" t="s">
        <v>303</v>
      </c>
      <c r="B77" s="179"/>
      <c r="C77" s="1"/>
      <c r="D77" s="1"/>
      <c r="AA77" s="45"/>
      <c r="AB77" s="45"/>
    </row>
    <row r="78" spans="1:28" ht="13.5" customHeight="1" thickBot="1">
      <c r="A78" s="154" t="s">
        <v>306</v>
      </c>
      <c r="B78" s="155"/>
      <c r="C78" s="1"/>
      <c r="D78" s="1"/>
      <c r="AA78" s="45"/>
      <c r="AB78" s="45"/>
    </row>
    <row r="79" spans="1:28" ht="13.5" customHeight="1">
      <c r="A79" s="180" t="s">
        <v>314</v>
      </c>
      <c r="B79" s="181"/>
      <c r="C79" s="1"/>
      <c r="D79" s="1"/>
      <c r="F79" s="45"/>
      <c r="G79" s="45"/>
      <c r="AA79" s="45"/>
      <c r="AB79" s="45"/>
    </row>
    <row r="80" spans="1:28" ht="13.5" customHeight="1" thickBot="1">
      <c r="A80" s="182" t="s">
        <v>315</v>
      </c>
      <c r="B80" s="183"/>
      <c r="C80" s="1"/>
      <c r="D80" s="1"/>
      <c r="F80" s="45"/>
      <c r="G80" s="45"/>
    </row>
    <row r="81" spans="1:28" ht="13.5" customHeight="1" thickBot="1">
      <c r="C81" s="1"/>
      <c r="D81" s="1"/>
      <c r="F81" s="45"/>
      <c r="G81" s="45"/>
    </row>
    <row r="82" spans="1:28" ht="13.5" customHeight="1" thickBot="1">
      <c r="A82" s="314" t="s">
        <v>151</v>
      </c>
      <c r="B82" s="315"/>
      <c r="C82" s="1"/>
      <c r="D82" s="1"/>
      <c r="F82" s="45"/>
      <c r="G82" s="45"/>
      <c r="AB82" s="178"/>
    </row>
    <row r="83" spans="1:28">
      <c r="A83" s="156" t="s">
        <v>43</v>
      </c>
      <c r="B83" s="157"/>
      <c r="C83" s="1"/>
      <c r="D83" s="1"/>
      <c r="F83" s="45"/>
      <c r="G83" s="45"/>
    </row>
    <row r="84" spans="1:28" ht="13.5" thickBot="1">
      <c r="A84" s="158" t="s">
        <v>152</v>
      </c>
      <c r="B84" s="159"/>
      <c r="C84" s="1"/>
      <c r="D84" s="1"/>
      <c r="E84" s="189"/>
      <c r="F84" s="45"/>
      <c r="G84" s="45"/>
    </row>
    <row r="85" spans="1:28">
      <c r="C85" s="1"/>
      <c r="D85" s="1"/>
      <c r="E85" s="45"/>
      <c r="F85" s="160"/>
      <c r="G85" s="160"/>
    </row>
    <row r="86" spans="1:28" ht="13.5" customHeight="1">
      <c r="A86" s="306"/>
      <c r="B86" s="307"/>
      <c r="C86" s="1"/>
      <c r="D86" s="1"/>
      <c r="E86" s="45"/>
      <c r="F86" s="45"/>
      <c r="G86" s="45"/>
    </row>
    <row r="87" spans="1:28" ht="13.5" customHeight="1">
      <c r="A87" s="45"/>
      <c r="B87" s="33"/>
      <c r="C87" s="1"/>
      <c r="D87" s="1"/>
      <c r="E87" s="45"/>
      <c r="F87" s="45"/>
      <c r="G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8" s="45" customFormat="1" ht="13.5" customHeight="1">
      <c r="B88" s="33"/>
      <c r="C88" s="1"/>
      <c r="D88" s="1"/>
      <c r="K88" s="1"/>
      <c r="AA88" s="1"/>
      <c r="AB88" s="1"/>
    </row>
    <row r="89" spans="1:28" s="45" customFormat="1" ht="13.5" customHeight="1">
      <c r="B89" s="33"/>
      <c r="C89" s="1"/>
      <c r="D89" s="1"/>
      <c r="F89" s="1"/>
      <c r="G89" s="1"/>
      <c r="AA89" s="1"/>
      <c r="AB89" s="1"/>
    </row>
    <row r="90" spans="1:28" s="45" customFormat="1" ht="13.5" customHeight="1">
      <c r="A90" s="306"/>
      <c r="B90" s="307"/>
      <c r="C90" s="1"/>
      <c r="D90" s="1"/>
      <c r="F90" s="1"/>
      <c r="G90" s="1"/>
      <c r="AA90" s="1"/>
      <c r="AB90" s="1"/>
    </row>
    <row r="91" spans="1:28" s="45" customFormat="1" ht="13.5" customHeight="1">
      <c r="A91" s="160"/>
      <c r="B91" s="161"/>
      <c r="C91" s="1"/>
      <c r="D91" s="1"/>
      <c r="E91" s="160"/>
      <c r="F91" s="1"/>
      <c r="G91" s="1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AA91" s="1"/>
      <c r="AB91" s="1"/>
    </row>
    <row r="92" spans="1:28" s="160" customFormat="1" ht="13.5" customHeight="1">
      <c r="A92" s="45"/>
      <c r="B92" s="162"/>
      <c r="C92" s="1"/>
      <c r="D92" s="1"/>
      <c r="E92" s="45"/>
      <c r="F92" s="1"/>
      <c r="G92" s="1"/>
      <c r="H92" s="45"/>
      <c r="I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AA92" s="1"/>
      <c r="AB92" s="1"/>
    </row>
    <row r="93" spans="1:28" s="45" customFormat="1">
      <c r="B93" s="163"/>
      <c r="C93" s="1"/>
      <c r="D93" s="1"/>
      <c r="F93" s="1"/>
      <c r="G93" s="1"/>
      <c r="K93" s="160"/>
      <c r="AA93" s="1"/>
      <c r="AB93" s="1"/>
    </row>
    <row r="94" spans="1:28" s="45" customFormat="1">
      <c r="B94" s="163"/>
      <c r="F94" s="1"/>
      <c r="G94" s="1"/>
      <c r="H94" s="160"/>
      <c r="I94" s="160"/>
      <c r="AA94" s="1"/>
      <c r="AB94" s="1"/>
    </row>
    <row r="95" spans="1:28" s="45" customFormat="1" ht="11.25" customHeight="1">
      <c r="B95" s="162"/>
      <c r="E95" s="1"/>
      <c r="F95" s="1"/>
      <c r="G95" s="1"/>
      <c r="AA95" s="1"/>
      <c r="AB95" s="1"/>
    </row>
    <row r="96" spans="1:28" s="45" customFormat="1" ht="11.25" customHeight="1">
      <c r="A96" s="1"/>
      <c r="B96" s="2"/>
      <c r="E96" s="1"/>
      <c r="F96" s="1"/>
      <c r="G96" s="1"/>
      <c r="AA96" s="1"/>
      <c r="AB96" s="1"/>
    </row>
    <row r="97" spans="1:28" s="45" customFormat="1">
      <c r="A97" s="1"/>
      <c r="B97" s="62"/>
      <c r="E97" s="1"/>
      <c r="F97" s="1"/>
      <c r="G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AA97" s="1"/>
      <c r="AB97" s="1"/>
    </row>
    <row r="98" spans="1:28">
      <c r="C98" s="160"/>
      <c r="D98" s="160"/>
      <c r="K98" s="45"/>
    </row>
    <row r="99" spans="1:28">
      <c r="C99" s="45"/>
      <c r="D99" s="45"/>
    </row>
    <row r="100" spans="1:28">
      <c r="C100" s="45"/>
      <c r="D100" s="45"/>
    </row>
    <row r="101" spans="1:28">
      <c r="C101" s="45"/>
      <c r="D101" s="45"/>
    </row>
    <row r="102" spans="1:28">
      <c r="C102" s="45"/>
      <c r="D102" s="45"/>
    </row>
    <row r="103" spans="1:28">
      <c r="C103" s="45"/>
      <c r="D103" s="45"/>
    </row>
    <row r="104" spans="1:28">
      <c r="C104" s="1"/>
      <c r="D104" s="1"/>
    </row>
    <row r="105" spans="1:28">
      <c r="C105" s="1"/>
      <c r="D105" s="1"/>
    </row>
  </sheetData>
  <mergeCells count="13">
    <mergeCell ref="C69:E73"/>
    <mergeCell ref="C38:G39"/>
    <mergeCell ref="A1:B1"/>
    <mergeCell ref="A26:B26"/>
    <mergeCell ref="A30:B30"/>
    <mergeCell ref="A60:B60"/>
    <mergeCell ref="A24:B24"/>
    <mergeCell ref="A86:B86"/>
    <mergeCell ref="A90:B90"/>
    <mergeCell ref="A68:B68"/>
    <mergeCell ref="A69:B69"/>
    <mergeCell ref="A74:B74"/>
    <mergeCell ref="A82:B82"/>
  </mergeCells>
  <dataValidations count="18">
    <dataValidation type="list" allowBlank="1" showInputMessage="1" showErrorMessage="1" sqref="AB82 B58 B38">
      <formula1>#REF!</formula1>
    </dataValidation>
    <dataValidation type="list" errorStyle="warning" showInputMessage="1" showErrorMessage="1" error="Válasszon a listából!" prompt="Válassz a listából!" sqref="B79:B80 B51:B57 B33 B31 B23 B40 B25">
      <formula1>$AB$8:$AB$10</formula1>
    </dataValidation>
    <dataValidation type="list" errorStyle="warning" showErrorMessage="1" error="Válasszon a listából!" sqref="F89:G89 E95 AC96:IV96 W96:Z96 J96 H98:I98 K97 L95:V95 A84">
      <formula1>$AA$1:$AA$5</formula1>
    </dataValidation>
    <dataValidation allowBlank="1" sqref="A97:A98"/>
    <dataValidation type="list" errorStyle="warning" showInputMessage="1" showErrorMessage="1" error="Válasszon a listából!" prompt="Válassz a listából!" sqref="B91 B78 B59">
      <formula1>#REF!</formula1>
    </dataValidation>
    <dataValidation type="list" errorStyle="warning" showInputMessage="1" showErrorMessage="1" error="Válasszon a listából!" prompt="Válassz a listából!" sqref="B83">
      <formula1>$AB$38:$AB$41</formula1>
    </dataValidation>
    <dataValidation type="list" errorStyle="warning" showInputMessage="1" showErrorMessage="1" error="Válasszon a listából!" prompt="Válassz a listából!" sqref="B84">
      <formula1>$AA$1:$AA$5</formula1>
    </dataValidation>
    <dataValidation type="list" showInputMessage="1" showErrorMessage="1" promptTitle="Válasszon a listából" sqref="B64">
      <formula1>$AA$38:$AA$41</formula1>
    </dataValidation>
    <dataValidation allowBlank="1" showErrorMessage="1" sqref="B77"/>
    <dataValidation type="list" showInputMessage="1" showErrorMessage="1" promptTitle="épület típusa" prompt="válassza ki a legördülő listából!" sqref="B4">
      <formula1>$AA$24:$AA$28</formula1>
    </dataValidation>
    <dataValidation type="list" showInputMessage="1" showErrorMessage="1" promptTitle="épület falazatának típusa" prompt="válassza ki a legördülő listából!" sqref="B5">
      <formula1>$AA$29:$AA$34</formula1>
    </dataValidation>
    <dataValidation type="list" showInputMessage="1" showErrorMessage="1" promptTitle="tetőzet" prompt="válassza ki a legördülő listából!" sqref="B6">
      <formula1>$AB$29:$AB$34</formula1>
    </dataValidation>
    <dataValidation type="list" allowBlank="1" showInputMessage="1" showErrorMessage="1" sqref="B20">
      <formula1>$AB$8:$AB$10</formula1>
    </dataValidation>
    <dataValidation type="list" showInputMessage="1" showErrorMessage="1" prompt="Válassz a listából!" sqref="B19">
      <formula1>#REF!</formula1>
    </dataValidation>
    <dataValidation type="list" showInputMessage="1" showErrorMessage="1" prompt="Válassz a listából!" sqref="B18">
      <formula1>$AA$21:$AA$23</formula1>
    </dataValidation>
    <dataValidation type="list" showInputMessage="1" showErrorMessage="1" prompt="Válassz a listából!" sqref="B17">
      <formula1>$AA$17:$AA$20</formula1>
    </dataValidation>
    <dataValidation type="list" allowBlank="1" showInputMessage="1" showErrorMessage="1" sqref="B7">
      <formula1>$AB$1:$AB$6</formula1>
    </dataValidation>
    <dataValidation type="list" showInputMessage="1" showErrorMessage="1" sqref="B21">
      <formula1>$AB$11:$AB$19</formula1>
    </dataValidation>
  </dataValidations>
  <hyperlinks>
    <hyperlink ref="A24:B24" location="Ingóság!A1" display="Ingóság"/>
    <hyperlink ref="A27" r:id="rId1"/>
  </hyperlinks>
  <pageMargins left="0.7" right="0.7" top="0.75" bottom="0.75" header="0.3" footer="0.3"/>
  <pageSetup paperSize="9" orientation="portrait" horizontalDpi="1200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B6D4B"/>
    <outlinePr showOutlineSymbols="0"/>
  </sheetPr>
  <dimension ref="A1:A12"/>
  <sheetViews>
    <sheetView showGridLines="0" showRowColHeaders="0" showZeros="0" showOutlineSymbols="0" zoomScaleNormal="100" zoomScaleSheetLayoutView="100" workbookViewId="0">
      <selection activeCell="A13" sqref="A13"/>
    </sheetView>
  </sheetViews>
  <sheetFormatPr defaultRowHeight="18"/>
  <cols>
    <col min="1" max="1" width="118.5703125" style="192" customWidth="1"/>
    <col min="2" max="16384" width="9.140625" style="191"/>
  </cols>
  <sheetData>
    <row r="1" spans="1:1">
      <c r="A1" s="194" t="s">
        <v>332</v>
      </c>
    </row>
    <row r="2" spans="1:1">
      <c r="A2" s="194"/>
    </row>
    <row r="3" spans="1:1" ht="72">
      <c r="A3" s="194" t="s">
        <v>331</v>
      </c>
    </row>
    <row r="4" spans="1:1">
      <c r="A4" s="194" t="s">
        <v>330</v>
      </c>
    </row>
    <row r="5" spans="1:1">
      <c r="A5" s="194"/>
    </row>
    <row r="6" spans="1:1" ht="54">
      <c r="A6" s="194" t="s">
        <v>329</v>
      </c>
    </row>
    <row r="7" spans="1:1">
      <c r="A7" s="194"/>
    </row>
    <row r="8" spans="1:1" ht="54">
      <c r="A8" s="194" t="s">
        <v>328</v>
      </c>
    </row>
    <row r="9" spans="1:1">
      <c r="A9" s="194"/>
    </row>
    <row r="10" spans="1:1">
      <c r="A10" s="194" t="s">
        <v>327</v>
      </c>
    </row>
    <row r="11" spans="1:1">
      <c r="A11" s="194"/>
    </row>
    <row r="12" spans="1:1">
      <c r="A12" s="193"/>
    </row>
  </sheetData>
  <sheetProtection password="CF09" sheet="1" objects="1" scenarios="1" selectLockedCells="1" selectUn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15" zoomScaleNormal="100" zoomScaleSheetLayoutView="115" workbookViewId="0">
      <selection activeCell="B7" sqref="B7"/>
    </sheetView>
  </sheetViews>
  <sheetFormatPr defaultRowHeight="11.25"/>
  <cols>
    <col min="1" max="1" width="41" style="195" customWidth="1"/>
    <col min="2" max="2" width="9.5703125" style="196" customWidth="1"/>
    <col min="3" max="3" width="41" style="195" customWidth="1"/>
    <col min="4" max="4" width="9.5703125" style="196" customWidth="1"/>
    <col min="5" max="5" width="2.28515625" style="195" customWidth="1"/>
    <col min="6" max="16384" width="9.140625" style="195"/>
  </cols>
  <sheetData>
    <row r="1" spans="1:4" ht="15.75">
      <c r="A1" s="345" t="s">
        <v>415</v>
      </c>
      <c r="B1" s="345"/>
      <c r="C1" s="345"/>
      <c r="D1" s="345"/>
    </row>
    <row r="2" spans="1:4" ht="70.5" customHeight="1">
      <c r="A2" s="351" t="s">
        <v>414</v>
      </c>
      <c r="B2" s="351"/>
      <c r="C2" s="351"/>
      <c r="D2" s="351"/>
    </row>
    <row r="3" spans="1:4" ht="12" thickBot="1">
      <c r="A3" s="224"/>
      <c r="B3" s="225"/>
      <c r="C3" s="224"/>
      <c r="D3" s="223"/>
    </row>
    <row r="4" spans="1:4" s="212" customFormat="1" ht="23.25" thickBot="1">
      <c r="A4" s="222" t="s">
        <v>339</v>
      </c>
      <c r="B4" s="222" t="s">
        <v>413</v>
      </c>
      <c r="C4" s="222" t="s">
        <v>339</v>
      </c>
      <c r="D4" s="222" t="s">
        <v>413</v>
      </c>
    </row>
    <row r="5" spans="1:4">
      <c r="A5" s="352" t="s">
        <v>337</v>
      </c>
      <c r="B5" s="353"/>
      <c r="C5" s="352" t="s">
        <v>412</v>
      </c>
      <c r="D5" s="353"/>
    </row>
    <row r="6" spans="1:4" ht="12" thickBot="1">
      <c r="A6" s="343" t="s">
        <v>411</v>
      </c>
      <c r="B6" s="344"/>
      <c r="C6" s="343" t="s">
        <v>410</v>
      </c>
      <c r="D6" s="344"/>
    </row>
    <row r="7" spans="1:4" ht="21.75">
      <c r="A7" s="214" t="s">
        <v>409</v>
      </c>
      <c r="B7" s="213"/>
      <c r="C7" s="208" t="s">
        <v>408</v>
      </c>
      <c r="D7" s="207"/>
    </row>
    <row r="8" spans="1:4" ht="21.75">
      <c r="A8" s="206" t="s">
        <v>407</v>
      </c>
      <c r="B8" s="203"/>
      <c r="C8" s="205" t="s">
        <v>406</v>
      </c>
      <c r="D8" s="201"/>
    </row>
    <row r="9" spans="1:4" ht="22.5" thickBot="1">
      <c r="A9" s="221" t="s">
        <v>405</v>
      </c>
      <c r="B9" s="220"/>
      <c r="C9" s="205" t="s">
        <v>404</v>
      </c>
      <c r="D9" s="201"/>
    </row>
    <row r="10" spans="1:4" ht="12" thickBot="1">
      <c r="A10" s="341" t="s">
        <v>403</v>
      </c>
      <c r="B10" s="342"/>
      <c r="C10" s="218" t="s">
        <v>402</v>
      </c>
      <c r="D10" s="201"/>
    </row>
    <row r="11" spans="1:4" ht="22.5">
      <c r="A11" s="214" t="s">
        <v>401</v>
      </c>
      <c r="B11" s="213"/>
      <c r="C11" s="205" t="s">
        <v>400</v>
      </c>
      <c r="D11" s="201"/>
    </row>
    <row r="12" spans="1:4">
      <c r="A12" s="206" t="s">
        <v>399</v>
      </c>
      <c r="B12" s="203"/>
      <c r="C12" s="205" t="s">
        <v>398</v>
      </c>
      <c r="D12" s="201"/>
    </row>
    <row r="13" spans="1:4">
      <c r="A13" s="206" t="s">
        <v>397</v>
      </c>
      <c r="B13" s="203"/>
      <c r="C13" s="205" t="s">
        <v>396</v>
      </c>
      <c r="D13" s="201"/>
    </row>
    <row r="14" spans="1:4" ht="21.75">
      <c r="A14" s="206" t="s">
        <v>395</v>
      </c>
      <c r="B14" s="203"/>
      <c r="C14" s="205" t="s">
        <v>394</v>
      </c>
      <c r="D14" s="201"/>
    </row>
    <row r="15" spans="1:4" ht="12" thickBot="1">
      <c r="A15" s="217" t="s">
        <v>333</v>
      </c>
      <c r="B15" s="219">
        <f>SUM(B6:B14)</f>
        <v>0</v>
      </c>
      <c r="C15" s="205" t="s">
        <v>393</v>
      </c>
      <c r="D15" s="201"/>
    </row>
    <row r="16" spans="1:4" ht="12" thickBot="1">
      <c r="A16" s="341" t="s">
        <v>336</v>
      </c>
      <c r="B16" s="342"/>
      <c r="C16" s="218" t="s">
        <v>392</v>
      </c>
      <c r="D16" s="201"/>
    </row>
    <row r="17" spans="1:7">
      <c r="A17" s="214" t="s">
        <v>391</v>
      </c>
      <c r="B17" s="213"/>
      <c r="C17" s="205" t="s">
        <v>390</v>
      </c>
      <c r="D17" s="201"/>
    </row>
    <row r="18" spans="1:7">
      <c r="A18" s="206" t="s">
        <v>389</v>
      </c>
      <c r="B18" s="203"/>
      <c r="C18" s="205" t="s">
        <v>388</v>
      </c>
      <c r="D18" s="201"/>
    </row>
    <row r="19" spans="1:7">
      <c r="A19" s="206" t="s">
        <v>387</v>
      </c>
      <c r="B19" s="203"/>
      <c r="C19" s="205" t="s">
        <v>386</v>
      </c>
      <c r="D19" s="201"/>
    </row>
    <row r="20" spans="1:7" ht="12" thickBot="1">
      <c r="A20" s="206" t="s">
        <v>341</v>
      </c>
      <c r="B20" s="203"/>
      <c r="C20" s="211" t="s">
        <v>341</v>
      </c>
      <c r="D20" s="210"/>
    </row>
    <row r="21" spans="1:7" ht="12" thickBot="1">
      <c r="A21" s="217" t="s">
        <v>333</v>
      </c>
      <c r="B21" s="216">
        <f>SUM(B17:B20)</f>
        <v>0</v>
      </c>
      <c r="C21" s="349" t="s">
        <v>385</v>
      </c>
      <c r="D21" s="350"/>
    </row>
    <row r="22" spans="1:7" ht="12" thickBot="1">
      <c r="A22" s="341" t="s">
        <v>384</v>
      </c>
      <c r="B22" s="342"/>
      <c r="C22" s="215" t="s">
        <v>383</v>
      </c>
      <c r="D22" s="207"/>
    </row>
    <row r="23" spans="1:7">
      <c r="A23" s="214" t="s">
        <v>382</v>
      </c>
      <c r="B23" s="213"/>
      <c r="C23" s="205" t="s">
        <v>381</v>
      </c>
      <c r="D23" s="201"/>
    </row>
    <row r="24" spans="1:7">
      <c r="A24" s="206"/>
      <c r="B24" s="203"/>
      <c r="C24" s="205" t="s">
        <v>380</v>
      </c>
      <c r="D24" s="201"/>
    </row>
    <row r="25" spans="1:7">
      <c r="A25" s="206" t="s">
        <v>379</v>
      </c>
      <c r="B25" s="203"/>
      <c r="C25" s="205" t="s">
        <v>378</v>
      </c>
      <c r="D25" s="201"/>
    </row>
    <row r="26" spans="1:7">
      <c r="A26" s="206" t="s">
        <v>377</v>
      </c>
      <c r="B26" s="203"/>
      <c r="C26" s="205" t="s">
        <v>376</v>
      </c>
      <c r="D26" s="201"/>
      <c r="G26" s="212"/>
    </row>
    <row r="27" spans="1:7" ht="22.5">
      <c r="A27" s="206" t="s">
        <v>375</v>
      </c>
      <c r="B27" s="203"/>
      <c r="C27" s="205" t="s">
        <v>374</v>
      </c>
      <c r="D27" s="201"/>
    </row>
    <row r="28" spans="1:7" ht="22.5">
      <c r="A28" s="206" t="s">
        <v>373</v>
      </c>
      <c r="B28" s="203"/>
      <c r="C28" s="205" t="s">
        <v>372</v>
      </c>
      <c r="D28" s="201"/>
    </row>
    <row r="29" spans="1:7">
      <c r="A29" s="206" t="s">
        <v>371</v>
      </c>
      <c r="B29" s="203"/>
      <c r="C29" s="205" t="s">
        <v>370</v>
      </c>
      <c r="D29" s="201"/>
    </row>
    <row r="30" spans="1:7">
      <c r="A30" s="206" t="s">
        <v>369</v>
      </c>
      <c r="B30" s="203"/>
      <c r="C30" s="205" t="s">
        <v>368</v>
      </c>
      <c r="D30" s="201"/>
    </row>
    <row r="31" spans="1:7" ht="12" thickBot="1">
      <c r="A31" s="206" t="s">
        <v>367</v>
      </c>
      <c r="B31" s="203"/>
      <c r="C31" s="211" t="s">
        <v>341</v>
      </c>
      <c r="D31" s="210"/>
    </row>
    <row r="32" spans="1:7" ht="13.5" customHeight="1" thickBot="1">
      <c r="A32" s="206" t="s">
        <v>366</v>
      </c>
      <c r="B32" s="209"/>
      <c r="C32" s="349" t="s">
        <v>365</v>
      </c>
      <c r="D32" s="350"/>
    </row>
    <row r="33" spans="1:4">
      <c r="A33" s="206" t="s">
        <v>364</v>
      </c>
      <c r="B33" s="203"/>
      <c r="C33" s="208" t="s">
        <v>363</v>
      </c>
      <c r="D33" s="207"/>
    </row>
    <row r="34" spans="1:4">
      <c r="A34" s="206" t="s">
        <v>361</v>
      </c>
      <c r="B34" s="203"/>
      <c r="C34" s="205" t="s">
        <v>362</v>
      </c>
      <c r="D34" s="201"/>
    </row>
    <row r="35" spans="1:4" ht="21.75">
      <c r="A35" s="206" t="s">
        <v>361</v>
      </c>
      <c r="B35" s="203"/>
      <c r="C35" s="205" t="s">
        <v>360</v>
      </c>
      <c r="D35" s="201"/>
    </row>
    <row r="36" spans="1:4">
      <c r="A36" s="206" t="s">
        <v>359</v>
      </c>
      <c r="B36" s="203"/>
      <c r="C36" s="205" t="s">
        <v>358</v>
      </c>
      <c r="D36" s="201"/>
    </row>
    <row r="37" spans="1:4">
      <c r="A37" s="206" t="s">
        <v>357</v>
      </c>
      <c r="B37" s="203"/>
      <c r="C37" s="205" t="s">
        <v>356</v>
      </c>
      <c r="D37" s="201"/>
    </row>
    <row r="38" spans="1:4">
      <c r="A38" s="206" t="s">
        <v>355</v>
      </c>
      <c r="B38" s="203"/>
      <c r="C38" s="205" t="s">
        <v>354</v>
      </c>
      <c r="D38" s="201"/>
    </row>
    <row r="39" spans="1:4">
      <c r="A39" s="206" t="s">
        <v>353</v>
      </c>
      <c r="B39" s="203"/>
      <c r="C39" s="205" t="s">
        <v>352</v>
      </c>
      <c r="D39" s="201"/>
    </row>
    <row r="40" spans="1:4">
      <c r="A40" s="206" t="s">
        <v>351</v>
      </c>
      <c r="B40" s="203"/>
      <c r="C40" s="205" t="s">
        <v>350</v>
      </c>
      <c r="D40" s="201"/>
    </row>
    <row r="41" spans="1:4">
      <c r="A41" s="206" t="s">
        <v>349</v>
      </c>
      <c r="B41" s="203"/>
      <c r="C41" s="205" t="s">
        <v>348</v>
      </c>
      <c r="D41" s="201"/>
    </row>
    <row r="42" spans="1:4" ht="22.5">
      <c r="A42" s="206" t="s">
        <v>347</v>
      </c>
      <c r="B42" s="203"/>
      <c r="C42" s="205" t="s">
        <v>346</v>
      </c>
      <c r="D42" s="201"/>
    </row>
    <row r="43" spans="1:4">
      <c r="A43" s="206" t="s">
        <v>345</v>
      </c>
      <c r="B43" s="203"/>
      <c r="C43" s="205" t="s">
        <v>344</v>
      </c>
      <c r="D43" s="201"/>
    </row>
    <row r="44" spans="1:4">
      <c r="A44" s="206" t="s">
        <v>341</v>
      </c>
      <c r="B44" s="203"/>
      <c r="C44" s="205" t="s">
        <v>343</v>
      </c>
      <c r="D44" s="201"/>
    </row>
    <row r="45" spans="1:4">
      <c r="A45" s="204"/>
      <c r="B45" s="203"/>
      <c r="C45" s="205" t="s">
        <v>342</v>
      </c>
      <c r="D45" s="201"/>
    </row>
    <row r="46" spans="1:4">
      <c r="A46" s="204"/>
      <c r="B46" s="203"/>
      <c r="C46" s="205" t="s">
        <v>341</v>
      </c>
      <c r="D46" s="201"/>
    </row>
    <row r="47" spans="1:4">
      <c r="A47" s="204"/>
      <c r="B47" s="203"/>
      <c r="C47" s="202"/>
      <c r="D47" s="201"/>
    </row>
    <row r="48" spans="1:4">
      <c r="A48" s="204"/>
      <c r="B48" s="203"/>
      <c r="C48" s="202"/>
      <c r="D48" s="201"/>
    </row>
    <row r="49" spans="1:4">
      <c r="A49" s="200" t="s">
        <v>333</v>
      </c>
      <c r="B49" s="199">
        <f>SUM(B23:B48)</f>
        <v>0</v>
      </c>
      <c r="C49" s="198" t="s">
        <v>333</v>
      </c>
      <c r="D49" s="197">
        <f>SUM(D6:D48)</f>
        <v>0</v>
      </c>
    </row>
    <row r="50" spans="1:4" ht="16.5" thickBot="1">
      <c r="A50" s="346" t="s">
        <v>340</v>
      </c>
      <c r="B50" s="347"/>
      <c r="C50" s="347"/>
      <c r="D50" s="348"/>
    </row>
    <row r="51" spans="1:4" ht="12" thickBot="1">
      <c r="A51" s="335" t="s">
        <v>339</v>
      </c>
      <c r="B51" s="336"/>
      <c r="C51" s="335" t="s">
        <v>338</v>
      </c>
      <c r="D51" s="336"/>
    </row>
    <row r="52" spans="1:4">
      <c r="A52" s="337" t="s">
        <v>337</v>
      </c>
      <c r="B52" s="338"/>
      <c r="C52" s="339">
        <f>SUM(B15)</f>
        <v>0</v>
      </c>
      <c r="D52" s="340"/>
    </row>
    <row r="53" spans="1:4">
      <c r="A53" s="331" t="s">
        <v>336</v>
      </c>
      <c r="B53" s="332"/>
      <c r="C53" s="333">
        <f>SUM(B21)</f>
        <v>0</v>
      </c>
      <c r="D53" s="334"/>
    </row>
    <row r="54" spans="1:4">
      <c r="A54" s="331" t="s">
        <v>335</v>
      </c>
      <c r="B54" s="332"/>
      <c r="C54" s="333">
        <f>SUM(B49)</f>
        <v>0</v>
      </c>
      <c r="D54" s="334"/>
    </row>
    <row r="55" spans="1:4">
      <c r="A55" s="331" t="s">
        <v>334</v>
      </c>
      <c r="B55" s="332"/>
      <c r="C55" s="333">
        <f>SUM(D49)</f>
        <v>0</v>
      </c>
      <c r="D55" s="334"/>
    </row>
    <row r="56" spans="1:4" ht="12" thickBot="1">
      <c r="A56" s="327" t="s">
        <v>333</v>
      </c>
      <c r="B56" s="328"/>
      <c r="C56" s="329">
        <f>SUM(C52:D55)</f>
        <v>0</v>
      </c>
      <c r="D56" s="330"/>
    </row>
  </sheetData>
  <sheetProtection selectLockedCells="1"/>
  <mergeCells count="24">
    <mergeCell ref="A16:B16"/>
    <mergeCell ref="A22:B22"/>
    <mergeCell ref="C6:D6"/>
    <mergeCell ref="A1:D1"/>
    <mergeCell ref="A50:D50"/>
    <mergeCell ref="A10:B10"/>
    <mergeCell ref="A6:B6"/>
    <mergeCell ref="C21:D21"/>
    <mergeCell ref="C32:D32"/>
    <mergeCell ref="A2:D2"/>
    <mergeCell ref="A5:B5"/>
    <mergeCell ref="C5:D5"/>
    <mergeCell ref="A51:B51"/>
    <mergeCell ref="C51:D51"/>
    <mergeCell ref="A52:B52"/>
    <mergeCell ref="C52:D52"/>
    <mergeCell ref="A55:B55"/>
    <mergeCell ref="A56:B56"/>
    <mergeCell ref="C56:D56"/>
    <mergeCell ref="A53:B53"/>
    <mergeCell ref="C53:D53"/>
    <mergeCell ref="A54:B54"/>
    <mergeCell ref="C54:D54"/>
    <mergeCell ref="C55:D55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Nyitó</vt:lpstr>
      <vt:lpstr>szerződő adatok</vt:lpstr>
      <vt:lpstr>gj adatok</vt:lpstr>
      <vt:lpstr>ház-lakás adatok</vt:lpstr>
      <vt:lpstr>Ingóság</vt:lpstr>
      <vt:lpstr>Ingóságfelmérő</vt:lpstr>
      <vt:lpstr>Ingóság!Nyomtatási_terület</vt:lpstr>
      <vt:lpstr>Ingóságfelmérő!Nyomtatási_terület</vt:lpstr>
      <vt:lpstr>'szerződő adatok'!Nyomtatási_terület</vt:lpstr>
      <vt:lpstr>Ingóságfelmérő!Print_Area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Gabilla</dc:creator>
  <cp:lastModifiedBy>Gabilla</cp:lastModifiedBy>
  <cp:lastPrinted>2010-10-19T20:29:30Z</cp:lastPrinted>
  <dcterms:created xsi:type="dcterms:W3CDTF">2009-01-23T12:30:31Z</dcterms:created>
  <dcterms:modified xsi:type="dcterms:W3CDTF">2017-04-23T16:34:46Z</dcterms:modified>
</cp:coreProperties>
</file>