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6260" activeTab="0"/>
  </bookViews>
  <sheets>
    <sheet name="Adatközlő" sheetId="1" r:id="rId1"/>
    <sheet name="Záradékok" sheetId="2" r:id="rId2"/>
  </sheets>
  <externalReferences>
    <externalReference r:id="rId5"/>
  </externalReferences>
  <definedNames>
    <definedName name="kozterulet">'[1]Tarifa'!$B$4:$B$26</definedName>
  </definedNames>
  <calcPr fullCalcOnLoad="1"/>
</workbook>
</file>

<file path=xl/sharedStrings.xml><?xml version="1.0" encoding="utf-8"?>
<sst xmlns="http://schemas.openxmlformats.org/spreadsheetml/2006/main" count="41" uniqueCount="41">
  <si>
    <t>Szerződő neve:</t>
  </si>
  <si>
    <t>ssz.</t>
  </si>
  <si>
    <t>rendszám</t>
  </si>
  <si>
    <t>alvázszám</t>
  </si>
  <si>
    <t>fajta</t>
  </si>
  <si>
    <t>gyártmány</t>
  </si>
  <si>
    <t>hengerűrtartalpm (ccm)</t>
  </si>
  <si>
    <t>teljesítmény (kW)</t>
  </si>
  <si>
    <t>szállítható személyek száma (fő)</t>
  </si>
  <si>
    <t>össztömeg (kg)</t>
  </si>
  <si>
    <t>gyártási év</t>
  </si>
  <si>
    <t>hajtóanyag</t>
  </si>
  <si>
    <t>használat jellege</t>
  </si>
  <si>
    <t>önrész (pl. 10/50)</t>
  </si>
  <si>
    <t>díjtétel %</t>
  </si>
  <si>
    <t>casco alapdíj Ft/év</t>
  </si>
  <si>
    <t>Balesetbiztosítás díja 2040Ft/év/gépjármű</t>
  </si>
  <si>
    <t xml:space="preserve">Poggyászbiztosítás díja 2400Ft/év/gépjármű </t>
  </si>
  <si>
    <t>Casco díj összesen Ft/év</t>
  </si>
  <si>
    <t>kockázatviselés kezdete</t>
  </si>
  <si>
    <t>Adatközlő Flotta Casco szaporulathoz</t>
  </si>
  <si>
    <t>szerződő aláírása</t>
  </si>
  <si>
    <t>Kelt:</t>
  </si>
  <si>
    <t>Kiegészítő fedezetek</t>
  </si>
  <si>
    <t>FELÉPÍTMÉNY</t>
  </si>
  <si>
    <t>típus és modell</t>
  </si>
  <si>
    <t>Flotta azonosító</t>
  </si>
  <si>
    <t>Társbiztosított</t>
  </si>
  <si>
    <t>záradék</t>
  </si>
  <si>
    <t>Extra tartozék</t>
  </si>
  <si>
    <t>Aegon Magyarország Általános Biztosító Zrt.</t>
  </si>
  <si>
    <t>Pótdíjért választható kiegészítő fedezetek záradékai</t>
  </si>
  <si>
    <t>Sorszám</t>
  </si>
  <si>
    <t xml:space="preserve">Részkárokban avulás mentes </t>
  </si>
  <si>
    <t>Önálló üvegkár önrész 0%</t>
  </si>
  <si>
    <t xml:space="preserve">Munkavégzési fedezet kiterjesztés </t>
  </si>
  <si>
    <t>Mentési, szállítási, tárolási költség limit módosítás</t>
  </si>
  <si>
    <t>Rakomány elmozdulás fedezet kiterjesztés</t>
  </si>
  <si>
    <t>Matricázás fedezet kiterjesztés</t>
  </si>
  <si>
    <t>Területi kiterjesztés a FÁK országokra</t>
  </si>
  <si>
    <r>
      <rPr>
        <b/>
        <sz val="10"/>
        <color indexed="8"/>
        <rFont val="Arial"/>
        <family val="2"/>
      </rPr>
      <t>gépjármű új értéke</t>
    </r>
    <r>
      <rPr>
        <sz val="10"/>
        <color indexed="8"/>
        <rFont val="Arial"/>
        <family val="2"/>
      </rPr>
      <t xml:space="preserve"> extratartozékokkal (szgk bruttó, egyéb nettó)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</si>
</sst>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#,##0\ [$€-1];[Red]\-#,##0\ [$€-1]"/>
    <numFmt numFmtId="172" formatCode="#,##0\ [$EUR]"/>
    <numFmt numFmtId="173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14"/>
      <color indexed="8"/>
      <name val="Verdana"/>
      <family val="2"/>
    </font>
    <font>
      <i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4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10" xfId="0" applyFont="1" applyBorder="1" applyAlignment="1" applyProtection="1">
      <alignment vertical="center"/>
      <protection locked="0"/>
    </xf>
    <xf numFmtId="3" fontId="3" fillId="0" borderId="10" xfId="0" applyNumberFormat="1" applyFont="1" applyBorder="1" applyAlignment="1" applyProtection="1">
      <alignment vertical="center"/>
      <protection locked="0"/>
    </xf>
    <xf numFmtId="1" fontId="3" fillId="0" borderId="10" xfId="0" applyNumberFormat="1" applyFont="1" applyBorder="1" applyAlignment="1" applyProtection="1">
      <alignment vertical="center"/>
      <protection locked="0"/>
    </xf>
    <xf numFmtId="0" fontId="47" fillId="0" borderId="11" xfId="0" applyFont="1" applyBorder="1" applyAlignment="1">
      <alignment/>
    </xf>
    <xf numFmtId="3" fontId="47" fillId="0" borderId="0" xfId="0" applyNumberFormat="1" applyFont="1" applyAlignment="1">
      <alignment/>
    </xf>
    <xf numFmtId="3" fontId="47" fillId="0" borderId="0" xfId="0" applyNumberFormat="1" applyFont="1" applyFill="1" applyAlignment="1">
      <alignment/>
    </xf>
    <xf numFmtId="49" fontId="47" fillId="0" borderId="0" xfId="0" applyNumberFormat="1" applyFont="1" applyAlignment="1">
      <alignment/>
    </xf>
    <xf numFmtId="10" fontId="47" fillId="0" borderId="0" xfId="0" applyNumberFormat="1" applyFont="1" applyAlignment="1">
      <alignment/>
    </xf>
    <xf numFmtId="3" fontId="47" fillId="0" borderId="11" xfId="0" applyNumberFormat="1" applyFont="1" applyFill="1" applyBorder="1" applyAlignment="1">
      <alignment/>
    </xf>
    <xf numFmtId="49" fontId="47" fillId="0" borderId="11" xfId="0" applyNumberFormat="1" applyFont="1" applyBorder="1" applyAlignment="1">
      <alignment/>
    </xf>
    <xf numFmtId="10" fontId="47" fillId="0" borderId="11" xfId="0" applyNumberFormat="1" applyFont="1" applyBorder="1" applyAlignment="1">
      <alignment/>
    </xf>
    <xf numFmtId="3" fontId="47" fillId="0" borderId="11" xfId="0" applyNumberFormat="1" applyFont="1" applyBorder="1" applyAlignment="1">
      <alignment/>
    </xf>
    <xf numFmtId="3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textRotation="90" wrapText="1"/>
    </xf>
    <xf numFmtId="0" fontId="48" fillId="0" borderId="10" xfId="0" applyFont="1" applyBorder="1" applyAlignment="1">
      <alignment vertical="center"/>
    </xf>
    <xf numFmtId="3" fontId="48" fillId="0" borderId="10" xfId="0" applyNumberFormat="1" applyFont="1" applyBorder="1" applyAlignment="1" applyProtection="1">
      <alignment vertical="center"/>
      <protection locked="0"/>
    </xf>
    <xf numFmtId="0" fontId="48" fillId="0" borderId="10" xfId="0" applyFont="1" applyBorder="1" applyAlignment="1" applyProtection="1">
      <alignment vertical="center"/>
      <protection locked="0"/>
    </xf>
    <xf numFmtId="49" fontId="48" fillId="0" borderId="10" xfId="0" applyNumberFormat="1" applyFont="1" applyBorder="1" applyAlignment="1" applyProtection="1">
      <alignment vertical="center"/>
      <protection locked="0"/>
    </xf>
    <xf numFmtId="10" fontId="48" fillId="0" borderId="10" xfId="0" applyNumberFormat="1" applyFont="1" applyBorder="1" applyAlignment="1" applyProtection="1">
      <alignment vertical="center"/>
      <protection locked="0"/>
    </xf>
    <xf numFmtId="3" fontId="48" fillId="0" borderId="10" xfId="0" applyNumberFormat="1" applyFont="1" applyBorder="1" applyAlignment="1">
      <alignment horizontal="center" vertical="center"/>
    </xf>
    <xf numFmtId="3" fontId="48" fillId="0" borderId="10" xfId="0" applyNumberFormat="1" applyFont="1" applyBorder="1" applyAlignment="1" applyProtection="1">
      <alignment horizontal="center" vertical="center"/>
      <protection locked="0"/>
    </xf>
    <xf numFmtId="3" fontId="48" fillId="0" borderId="10" xfId="0" applyNumberFormat="1" applyFont="1" applyBorder="1" applyAlignment="1" applyProtection="1">
      <alignment vertical="center" wrapText="1"/>
      <protection locked="0"/>
    </xf>
    <xf numFmtId="0" fontId="48" fillId="0" borderId="0" xfId="0" applyFont="1" applyAlignment="1">
      <alignment vertical="center"/>
    </xf>
    <xf numFmtId="3" fontId="47" fillId="0" borderId="0" xfId="0" applyNumberFormat="1" applyFont="1" applyBorder="1" applyAlignment="1">
      <alignment/>
    </xf>
    <xf numFmtId="14" fontId="48" fillId="0" borderId="10" xfId="0" applyNumberFormat="1" applyFont="1" applyBorder="1" applyAlignment="1">
      <alignment vertical="center"/>
    </xf>
    <xf numFmtId="0" fontId="4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49" fillId="33" borderId="0" xfId="0" applyFont="1" applyFill="1" applyBorder="1" applyAlignment="1">
      <alignment/>
    </xf>
    <xf numFmtId="3" fontId="47" fillId="33" borderId="0" xfId="0" applyNumberFormat="1" applyFont="1" applyFill="1" applyBorder="1" applyAlignment="1">
      <alignment/>
    </xf>
    <xf numFmtId="49" fontId="47" fillId="33" borderId="0" xfId="0" applyNumberFormat="1" applyFont="1" applyFill="1" applyBorder="1" applyAlignment="1">
      <alignment/>
    </xf>
    <xf numFmtId="10" fontId="47" fillId="33" borderId="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3" fontId="50" fillId="33" borderId="0" xfId="0" applyNumberFormat="1" applyFont="1" applyFill="1" applyBorder="1" applyAlignment="1">
      <alignment/>
    </xf>
    <xf numFmtId="49" fontId="50" fillId="33" borderId="0" xfId="0" applyNumberFormat="1" applyFont="1" applyFill="1" applyBorder="1" applyAlignment="1">
      <alignment/>
    </xf>
    <xf numFmtId="10" fontId="50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51" fillId="33" borderId="0" xfId="0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3" fontId="50" fillId="33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Border="1" applyAlignment="1">
      <alignment horizontal="right"/>
    </xf>
    <xf numFmtId="1" fontId="50" fillId="33" borderId="0" xfId="0" applyNumberFormat="1" applyFont="1" applyFill="1" applyBorder="1" applyAlignment="1">
      <alignment horizontal="left" vertical="center"/>
    </xf>
    <xf numFmtId="3" fontId="51" fillId="33" borderId="0" xfId="0" applyNumberFormat="1" applyFont="1" applyFill="1" applyBorder="1" applyAlignment="1">
      <alignment vertical="center" wrapText="1"/>
    </xf>
    <xf numFmtId="3" fontId="51" fillId="33" borderId="11" xfId="0" applyNumberFormat="1" applyFont="1" applyFill="1" applyBorder="1" applyAlignment="1">
      <alignment horizontal="center" wrapText="1"/>
    </xf>
    <xf numFmtId="0" fontId="52" fillId="33" borderId="10" xfId="0" applyFont="1" applyFill="1" applyBorder="1" applyAlignment="1">
      <alignment textRotation="90" wrapText="1"/>
    </xf>
    <xf numFmtId="0" fontId="50" fillId="33" borderId="10" xfId="0" applyFont="1" applyFill="1" applyBorder="1" applyAlignment="1">
      <alignment horizontal="center" textRotation="90" wrapText="1"/>
    </xf>
    <xf numFmtId="3" fontId="50" fillId="33" borderId="10" xfId="0" applyNumberFormat="1" applyFont="1" applyFill="1" applyBorder="1" applyAlignment="1">
      <alignment horizontal="center" textRotation="90" wrapText="1"/>
    </xf>
    <xf numFmtId="0" fontId="52" fillId="33" borderId="10" xfId="0" applyFont="1" applyFill="1" applyBorder="1" applyAlignment="1">
      <alignment horizontal="center" textRotation="90" wrapText="1"/>
    </xf>
    <xf numFmtId="3" fontId="52" fillId="33" borderId="10" xfId="0" applyNumberFormat="1" applyFont="1" applyFill="1" applyBorder="1" applyAlignment="1">
      <alignment horizontal="center" textRotation="90" wrapText="1"/>
    </xf>
    <xf numFmtId="3" fontId="5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54" fillId="33" borderId="0" xfId="0" applyFont="1" applyFill="1" applyBorder="1" applyAlignment="1">
      <alignment/>
    </xf>
    <xf numFmtId="0" fontId="50" fillId="34" borderId="10" xfId="0" applyFont="1" applyFill="1" applyBorder="1" applyAlignment="1">
      <alignment horizontal="center" textRotation="90" wrapText="1"/>
    </xf>
    <xf numFmtId="0" fontId="55" fillId="33" borderId="10" xfId="0" applyFont="1" applyFill="1" applyBorder="1" applyAlignment="1">
      <alignment horizontal="center" textRotation="90" wrapText="1"/>
    </xf>
    <xf numFmtId="0" fontId="43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0" fillId="0" borderId="11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>
      <alignment horizontal="center"/>
    </xf>
    <xf numFmtId="3" fontId="51" fillId="33" borderId="0" xfId="0" applyNumberFormat="1" applyFont="1" applyFill="1" applyBorder="1" applyAlignment="1">
      <alignment horizontal="center" vertical="center" wrapText="1"/>
    </xf>
    <xf numFmtId="3" fontId="51" fillId="33" borderId="11" xfId="0" applyNumberFormat="1" applyFont="1" applyFill="1" applyBorder="1" applyAlignment="1">
      <alignment horizontal="center" vertical="center" wrapText="1"/>
    </xf>
    <xf numFmtId="3" fontId="48" fillId="0" borderId="0" xfId="0" applyNumberFormat="1" applyFont="1" applyAlignment="1">
      <alignment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48" fillId="0" borderId="12" xfId="0" applyFont="1" applyBorder="1" applyAlignment="1" applyProtection="1">
      <alignment horizontal="left" vertical="center"/>
      <protection locked="0"/>
    </xf>
    <xf numFmtId="3" fontId="3" fillId="0" borderId="10" xfId="0" applyNumberFormat="1" applyFont="1" applyBorder="1" applyAlignment="1" applyProtection="1">
      <alignment horizontal="left" vertical="center"/>
      <protection locked="0"/>
    </xf>
    <xf numFmtId="3" fontId="48" fillId="0" borderId="10" xfId="0" applyNumberFormat="1" applyFont="1" applyBorder="1" applyAlignment="1" applyProtection="1">
      <alignment horizontal="left" vertical="center"/>
      <protection locked="0"/>
    </xf>
    <xf numFmtId="0" fontId="48" fillId="0" borderId="10" xfId="0" applyFont="1" applyBorder="1" applyAlignment="1" applyProtection="1">
      <alignment horizontal="left" vertical="center"/>
      <protection locked="0"/>
    </xf>
    <xf numFmtId="3" fontId="48" fillId="0" borderId="10" xfId="0" applyNumberFormat="1" applyFont="1" applyBorder="1" applyAlignment="1" applyProtection="1">
      <alignment horizontal="right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logo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342900</xdr:colOff>
      <xdr:row>1</xdr:row>
      <xdr:rowOff>123825</xdr:rowOff>
    </xdr:to>
    <xdr:pic>
      <xdr:nvPicPr>
        <xdr:cNvPr id="1" name="Kép 3" descr="cid: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219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mabit.cig.eu/Users\urhegyi.tunde\Desktop\07.%20V0100%20-%20d&#237;jkalkul&#225;ci&#24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jánlat"/>
      <sheetName val="Vagyon"/>
      <sheetName val="Tarifa"/>
      <sheetName val="Betlop"/>
      <sheetName val="Üveg"/>
      <sheetName val="Általános fel"/>
      <sheetName val="Munkáltatói fel"/>
      <sheetName val="Szolgáltatói fel"/>
      <sheetName val="Bérlői fel"/>
      <sheetName val="Egyensúly felelősségek"/>
      <sheetName val="TEÁOR 4"/>
      <sheetName val="Épületfunkció"/>
    </sheetNames>
    <sheetDataSet>
      <sheetData sheetId="2">
        <row r="4">
          <cell r="B4" t="str">
            <v>út</v>
          </cell>
        </row>
        <row r="5">
          <cell r="B5" t="str">
            <v>útja</v>
          </cell>
        </row>
        <row r="6">
          <cell r="B6" t="str">
            <v>utca</v>
          </cell>
        </row>
        <row r="7">
          <cell r="B7" t="str">
            <v>tér</v>
          </cell>
        </row>
        <row r="8">
          <cell r="B8" t="str">
            <v>tere</v>
          </cell>
        </row>
        <row r="9">
          <cell r="B9" t="str">
            <v>krt.</v>
          </cell>
        </row>
        <row r="10">
          <cell r="B10" t="str">
            <v>sor</v>
          </cell>
        </row>
        <row r="11">
          <cell r="B11" t="str">
            <v>aluljáró</v>
          </cell>
        </row>
        <row r="12">
          <cell r="B12" t="str">
            <v>árok</v>
          </cell>
        </row>
        <row r="13">
          <cell r="B13" t="str">
            <v>fasor</v>
          </cell>
        </row>
        <row r="14">
          <cell r="B14" t="str">
            <v>gát</v>
          </cell>
        </row>
        <row r="15">
          <cell r="B15" t="str">
            <v>kert</v>
          </cell>
        </row>
        <row r="16">
          <cell r="B16" t="str">
            <v>kikötő</v>
          </cell>
        </row>
        <row r="17">
          <cell r="B17" t="str">
            <v>körönd</v>
          </cell>
        </row>
        <row r="18">
          <cell r="B18" t="str">
            <v>lejtő</v>
          </cell>
        </row>
        <row r="19">
          <cell r="B19" t="str">
            <v>lépcső</v>
          </cell>
        </row>
        <row r="20">
          <cell r="B20" t="str">
            <v>major</v>
          </cell>
        </row>
        <row r="21">
          <cell r="B21" t="str">
            <v>park</v>
          </cell>
        </row>
        <row r="22">
          <cell r="B22" t="str">
            <v>part</v>
          </cell>
        </row>
        <row r="23">
          <cell r="B23" t="str">
            <v>piac</v>
          </cell>
        </row>
        <row r="24">
          <cell r="B24" t="str">
            <v>rakpart</v>
          </cell>
        </row>
        <row r="25">
          <cell r="B25" t="str">
            <v>sétány</v>
          </cell>
        </row>
        <row r="26">
          <cell r="B26" t="str">
            <v>sziget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tabSelected="1" zoomScale="90" zoomScaleNormal="90" zoomScalePageLayoutView="0" workbookViewId="0" topLeftCell="A1">
      <selection activeCell="K19" sqref="K19"/>
    </sheetView>
  </sheetViews>
  <sheetFormatPr defaultColWidth="9.140625" defaultRowHeight="15"/>
  <cols>
    <col min="1" max="1" width="3.57421875" style="1" bestFit="1" customWidth="1"/>
    <col min="2" max="2" width="9.57421875" style="1" customWidth="1"/>
    <col min="3" max="3" width="22.7109375" style="1" customWidth="1"/>
    <col min="4" max="4" width="14.28125" style="1" customWidth="1"/>
    <col min="5" max="5" width="13.421875" style="1" customWidth="1"/>
    <col min="6" max="6" width="20.57421875" style="1" customWidth="1"/>
    <col min="7" max="7" width="8.140625" style="6" bestFit="1" customWidth="1"/>
    <col min="8" max="8" width="4.8515625" style="1" bestFit="1" customWidth="1"/>
    <col min="9" max="9" width="6.28125" style="1" bestFit="1" customWidth="1"/>
    <col min="10" max="10" width="8.140625" style="1" bestFit="1" customWidth="1"/>
    <col min="11" max="11" width="18.7109375" style="1" customWidth="1"/>
    <col min="12" max="12" width="6.140625" style="6" bestFit="1" customWidth="1"/>
    <col min="13" max="13" width="7.7109375" style="1" bestFit="1" customWidth="1"/>
    <col min="14" max="15" width="12.57421875" style="6" bestFit="1" customWidth="1"/>
    <col min="16" max="16" width="14.140625" style="7" customWidth="1"/>
    <col min="17" max="17" width="8.28125" style="8" bestFit="1" customWidth="1"/>
    <col min="18" max="18" width="7.57421875" style="9" bestFit="1" customWidth="1"/>
    <col min="19" max="19" width="10.57421875" style="6" customWidth="1"/>
    <col min="20" max="21" width="7.00390625" style="6" customWidth="1"/>
    <col min="22" max="22" width="11.421875" style="6" customWidth="1"/>
    <col min="23" max="23" width="15.8515625" style="6" customWidth="1"/>
    <col min="24" max="24" width="15.00390625" style="6" customWidth="1"/>
    <col min="25" max="25" width="14.7109375" style="1" customWidth="1"/>
    <col min="26" max="16384" width="9.140625" style="1" customWidth="1"/>
  </cols>
  <sheetData>
    <row r="1" spans="1:25" ht="26.25" customHeight="1">
      <c r="A1" s="27"/>
      <c r="B1" s="28"/>
      <c r="C1" s="27"/>
      <c r="D1" s="52" t="s">
        <v>30</v>
      </c>
      <c r="E1" s="54"/>
      <c r="F1" s="54"/>
      <c r="G1" s="51"/>
      <c r="H1" s="29"/>
      <c r="I1" s="29"/>
      <c r="J1" s="29"/>
      <c r="K1" s="29"/>
      <c r="L1" s="30"/>
      <c r="M1" s="27"/>
      <c r="N1" s="30"/>
      <c r="O1" s="30"/>
      <c r="P1" s="31"/>
      <c r="Q1" s="31"/>
      <c r="R1" s="32"/>
      <c r="S1" s="30"/>
      <c r="T1" s="30"/>
      <c r="U1" s="30"/>
      <c r="V1" s="30"/>
      <c r="W1" s="30"/>
      <c r="X1" s="30"/>
      <c r="Y1" s="30"/>
    </row>
    <row r="2" spans="1:25" ht="21" customHeight="1">
      <c r="A2" s="27"/>
      <c r="B2" s="27"/>
      <c r="C2" s="27"/>
      <c r="D2" s="53" t="s">
        <v>20</v>
      </c>
      <c r="E2" s="54"/>
      <c r="F2" s="54"/>
      <c r="G2" s="51"/>
      <c r="H2" s="29"/>
      <c r="I2" s="29"/>
      <c r="J2" s="29"/>
      <c r="K2" s="29"/>
      <c r="L2" s="30"/>
      <c r="M2" s="27"/>
      <c r="N2" s="30"/>
      <c r="O2" s="30"/>
      <c r="P2" s="31"/>
      <c r="Q2" s="31"/>
      <c r="R2" s="32"/>
      <c r="S2" s="30"/>
      <c r="T2" s="30"/>
      <c r="U2" s="30"/>
      <c r="V2" s="30"/>
      <c r="W2" s="30"/>
      <c r="X2" s="30"/>
      <c r="Y2" s="30"/>
    </row>
    <row r="3" spans="1:25" ht="12" customHeight="1">
      <c r="A3" s="33"/>
      <c r="B3" s="33"/>
      <c r="C3" s="33"/>
      <c r="D3" s="33"/>
      <c r="E3" s="33"/>
      <c r="F3" s="33"/>
      <c r="G3" s="34"/>
      <c r="H3" s="33"/>
      <c r="I3" s="33"/>
      <c r="J3" s="33"/>
      <c r="K3" s="33"/>
      <c r="L3" s="34"/>
      <c r="M3" s="33"/>
      <c r="N3" s="34"/>
      <c r="O3" s="34"/>
      <c r="P3" s="35"/>
      <c r="Q3" s="35"/>
      <c r="R3" s="36"/>
      <c r="S3" s="34"/>
      <c r="T3" s="34"/>
      <c r="U3" s="34"/>
      <c r="V3" s="34"/>
      <c r="W3" s="34"/>
      <c r="X3" s="34"/>
      <c r="Y3" s="34"/>
    </row>
    <row r="4" spans="1:25" ht="28.5" customHeight="1">
      <c r="A4" s="33"/>
      <c r="B4" s="33"/>
      <c r="C4" s="37" t="s">
        <v>0</v>
      </c>
      <c r="D4" s="61"/>
      <c r="E4" s="61"/>
      <c r="F4" s="61"/>
      <c r="G4" s="61"/>
      <c r="H4" s="33"/>
      <c r="I4" s="38" t="s">
        <v>26</v>
      </c>
      <c r="J4" s="33"/>
      <c r="K4" s="33"/>
      <c r="L4" s="33"/>
      <c r="M4" s="62"/>
      <c r="N4" s="62"/>
      <c r="O4" s="62"/>
      <c r="P4" s="35"/>
      <c r="Q4" s="35"/>
      <c r="R4" s="36"/>
      <c r="S4" s="34"/>
      <c r="T4" s="63" t="s">
        <v>23</v>
      </c>
      <c r="U4" s="63"/>
      <c r="V4" s="39"/>
      <c r="W4" s="39"/>
      <c r="X4" s="39"/>
      <c r="Y4" s="39"/>
    </row>
    <row r="5" spans="1:25" ht="8.25" customHeight="1">
      <c r="A5" s="33"/>
      <c r="B5" s="33"/>
      <c r="C5" s="33"/>
      <c r="D5" s="33"/>
      <c r="E5" s="33"/>
      <c r="F5" s="33"/>
      <c r="G5" s="40"/>
      <c r="H5" s="41"/>
      <c r="I5" s="42"/>
      <c r="J5" s="43"/>
      <c r="K5" s="43"/>
      <c r="L5" s="40"/>
      <c r="M5" s="41"/>
      <c r="N5" s="34"/>
      <c r="O5" s="34"/>
      <c r="P5" s="35"/>
      <c r="Q5" s="35"/>
      <c r="R5" s="36"/>
      <c r="S5" s="34"/>
      <c r="T5" s="64"/>
      <c r="U5" s="64"/>
      <c r="V5" s="44"/>
      <c r="W5" s="45"/>
      <c r="X5" s="45"/>
      <c r="Y5" s="45"/>
    </row>
    <row r="6" spans="1:25" s="15" customFormat="1" ht="120" customHeight="1">
      <c r="A6" s="46" t="s">
        <v>1</v>
      </c>
      <c r="B6" s="47" t="s">
        <v>2</v>
      </c>
      <c r="C6" s="47" t="s">
        <v>3</v>
      </c>
      <c r="D6" s="47" t="s">
        <v>4</v>
      </c>
      <c r="E6" s="47" t="s">
        <v>5</v>
      </c>
      <c r="F6" s="47" t="s">
        <v>25</v>
      </c>
      <c r="G6" s="48" t="s">
        <v>6</v>
      </c>
      <c r="H6" s="47" t="s">
        <v>7</v>
      </c>
      <c r="I6" s="47" t="s">
        <v>8</v>
      </c>
      <c r="J6" s="47" t="s">
        <v>9</v>
      </c>
      <c r="K6" s="55" t="s">
        <v>24</v>
      </c>
      <c r="L6" s="48" t="s">
        <v>10</v>
      </c>
      <c r="M6" s="49" t="s">
        <v>11</v>
      </c>
      <c r="N6" s="50" t="s">
        <v>12</v>
      </c>
      <c r="O6" s="56" t="s">
        <v>19</v>
      </c>
      <c r="P6" s="47" t="s">
        <v>40</v>
      </c>
      <c r="Q6" s="47" t="s">
        <v>13</v>
      </c>
      <c r="R6" s="47" t="s">
        <v>14</v>
      </c>
      <c r="S6" s="47" t="s">
        <v>15</v>
      </c>
      <c r="T6" s="47" t="s">
        <v>16</v>
      </c>
      <c r="U6" s="47" t="s">
        <v>17</v>
      </c>
      <c r="V6" s="47" t="s">
        <v>18</v>
      </c>
      <c r="W6" s="47" t="s">
        <v>27</v>
      </c>
      <c r="X6" s="47" t="s">
        <v>28</v>
      </c>
      <c r="Y6" s="47" t="s">
        <v>29</v>
      </c>
    </row>
    <row r="7" spans="1:25" s="24" customFormat="1" ht="15" customHeight="1">
      <c r="A7" s="16">
        <v>1</v>
      </c>
      <c r="B7" s="66"/>
      <c r="C7" s="67"/>
      <c r="D7" s="67"/>
      <c r="E7" s="67"/>
      <c r="F7" s="68"/>
      <c r="G7" s="17"/>
      <c r="H7" s="2"/>
      <c r="I7" s="18"/>
      <c r="J7" s="3"/>
      <c r="K7" s="69"/>
      <c r="L7" s="4"/>
      <c r="M7" s="71"/>
      <c r="N7" s="70"/>
      <c r="O7" s="26"/>
      <c r="P7" s="72"/>
      <c r="Q7" s="19"/>
      <c r="R7" s="20"/>
      <c r="S7" s="21">
        <f>ROUND(P7*R7/12,0)*12</f>
        <v>0</v>
      </c>
      <c r="T7" s="22"/>
      <c r="U7" s="22"/>
      <c r="V7" s="21">
        <f>SUM(S7:U7)</f>
        <v>0</v>
      </c>
      <c r="W7" s="17"/>
      <c r="X7" s="17"/>
      <c r="Y7" s="23"/>
    </row>
    <row r="8" spans="1:25" s="24" customFormat="1" ht="15" customHeight="1">
      <c r="A8" s="16">
        <v>2</v>
      </c>
      <c r="B8" s="66"/>
      <c r="C8" s="67"/>
      <c r="D8" s="67"/>
      <c r="E8" s="67"/>
      <c r="F8" s="68"/>
      <c r="G8" s="17"/>
      <c r="H8" s="2"/>
      <c r="I8" s="18"/>
      <c r="J8" s="3"/>
      <c r="K8" s="69"/>
      <c r="L8" s="4"/>
      <c r="M8" s="71"/>
      <c r="N8" s="70"/>
      <c r="O8" s="16"/>
      <c r="P8" s="72"/>
      <c r="Q8" s="19"/>
      <c r="R8" s="20"/>
      <c r="S8" s="21">
        <f>ROUND(P8*R8/12,0)*12</f>
        <v>0</v>
      </c>
      <c r="T8" s="22"/>
      <c r="U8" s="22"/>
      <c r="V8" s="21">
        <f>SUM(S8:U8)</f>
        <v>0</v>
      </c>
      <c r="W8" s="17"/>
      <c r="X8" s="17"/>
      <c r="Y8" s="23"/>
    </row>
    <row r="9" spans="1:25" s="24" customFormat="1" ht="15" customHeight="1">
      <c r="A9" s="16">
        <v>3</v>
      </c>
      <c r="B9" s="66"/>
      <c r="C9" s="67"/>
      <c r="D9" s="67"/>
      <c r="E9" s="67"/>
      <c r="F9" s="68"/>
      <c r="G9" s="17"/>
      <c r="H9" s="2"/>
      <c r="I9" s="18"/>
      <c r="J9" s="3"/>
      <c r="K9" s="69"/>
      <c r="L9" s="4"/>
      <c r="M9" s="71"/>
      <c r="N9" s="70"/>
      <c r="O9" s="16"/>
      <c r="P9" s="72"/>
      <c r="Q9" s="19"/>
      <c r="R9" s="20"/>
      <c r="S9" s="21">
        <f>ROUND(P9*R9/12,0)*12</f>
        <v>0</v>
      </c>
      <c r="T9" s="22"/>
      <c r="U9" s="22"/>
      <c r="V9" s="21">
        <f>SUM(S9:U9)</f>
        <v>0</v>
      </c>
      <c r="W9" s="17"/>
      <c r="X9" s="17"/>
      <c r="Y9" s="23"/>
    </row>
    <row r="10" spans="1:25" s="24" customFormat="1" ht="15" customHeight="1">
      <c r="A10" s="16">
        <v>4</v>
      </c>
      <c r="B10" s="66"/>
      <c r="C10" s="67"/>
      <c r="D10" s="67"/>
      <c r="E10" s="67"/>
      <c r="F10" s="68"/>
      <c r="G10" s="17"/>
      <c r="H10" s="2"/>
      <c r="I10" s="18"/>
      <c r="J10" s="3"/>
      <c r="K10" s="69"/>
      <c r="L10" s="4"/>
      <c r="M10" s="71"/>
      <c r="N10" s="70"/>
      <c r="O10" s="16"/>
      <c r="P10" s="72"/>
      <c r="Q10" s="19"/>
      <c r="R10" s="20"/>
      <c r="S10" s="21">
        <f>ROUND(P10*R10/12,0)*12</f>
        <v>0</v>
      </c>
      <c r="T10" s="22"/>
      <c r="U10" s="22"/>
      <c r="V10" s="21">
        <f>SUM(S10:U10)</f>
        <v>0</v>
      </c>
      <c r="W10" s="17"/>
      <c r="X10" s="17"/>
      <c r="Y10" s="23"/>
    </row>
    <row r="11" ht="13.5">
      <c r="V11" s="65">
        <f>SUM(V7:V10)</f>
        <v>0</v>
      </c>
    </row>
    <row r="17" spans="2:4" ht="13.5">
      <c r="B17" s="1" t="s">
        <v>22</v>
      </c>
      <c r="C17" s="5"/>
      <c r="D17" s="5"/>
    </row>
    <row r="20" spans="16:21" ht="13.5">
      <c r="P20" s="10"/>
      <c r="Q20" s="11"/>
      <c r="R20" s="12"/>
      <c r="S20" s="13"/>
      <c r="T20" s="13"/>
      <c r="U20" s="25"/>
    </row>
    <row r="21" ht="13.5">
      <c r="R21" s="14" t="s">
        <v>21</v>
      </c>
    </row>
  </sheetData>
  <sheetProtection formatRows="0"/>
  <mergeCells count="3">
    <mergeCell ref="D4:G4"/>
    <mergeCell ref="M4:O4"/>
    <mergeCell ref="T4:U5"/>
  </mergeCells>
  <printOptions/>
  <pageMargins left="0.2362204724409449" right="0.1968503937007874" top="0.35433070866141736" bottom="0.7480314960629921" header="0.2362204724409449" footer="0.31496062992125984"/>
  <pageSetup blackAndWhite="1" fitToHeight="8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E12"/>
  <sheetViews>
    <sheetView zoomScalePageLayoutView="0" workbookViewId="0" topLeftCell="A1">
      <selection activeCell="E23" sqref="E23"/>
    </sheetView>
  </sheetViews>
  <sheetFormatPr defaultColWidth="9.140625" defaultRowHeight="15"/>
  <cols>
    <col min="5" max="5" width="47.8515625" style="0" bestFit="1" customWidth="1"/>
  </cols>
  <sheetData>
    <row r="3" ht="14.25">
      <c r="E3" s="57" t="s">
        <v>31</v>
      </c>
    </row>
    <row r="4" ht="14.25">
      <c r="E4" s="57"/>
    </row>
    <row r="5" spans="4:5" ht="14.25">
      <c r="D5" s="57" t="s">
        <v>32</v>
      </c>
      <c r="E5" s="57"/>
    </row>
    <row r="6" spans="4:5" ht="14.25">
      <c r="D6" s="58">
        <v>1</v>
      </c>
      <c r="E6" s="59" t="s">
        <v>33</v>
      </c>
    </row>
    <row r="7" spans="4:5" ht="14.25">
      <c r="D7" s="58">
        <v>2</v>
      </c>
      <c r="E7" s="59" t="s">
        <v>34</v>
      </c>
    </row>
    <row r="8" spans="4:5" ht="14.25">
      <c r="D8" s="58">
        <v>3</v>
      </c>
      <c r="E8" s="59" t="s">
        <v>35</v>
      </c>
    </row>
    <row r="9" spans="4:5" ht="14.25">
      <c r="D9" s="58">
        <v>4</v>
      </c>
      <c r="E9" s="59" t="s">
        <v>36</v>
      </c>
    </row>
    <row r="10" spans="4:5" ht="14.25">
      <c r="D10" s="58">
        <v>5</v>
      </c>
      <c r="E10" s="59" t="s">
        <v>37</v>
      </c>
    </row>
    <row r="11" spans="4:5" ht="14.25">
      <c r="D11" s="60">
        <v>10</v>
      </c>
      <c r="E11" s="59" t="s">
        <v>38</v>
      </c>
    </row>
    <row r="12" spans="4:5" ht="14.25">
      <c r="D12" s="60">
        <v>12</v>
      </c>
      <c r="E12" s="5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Urhegyi Tünde</dc:creator>
  <cp:keywords/>
  <dc:description/>
  <cp:lastModifiedBy>Urhegyi, Tünde</cp:lastModifiedBy>
  <cp:lastPrinted>2014-12-05T09:54:35Z</cp:lastPrinted>
  <dcterms:created xsi:type="dcterms:W3CDTF">2011-11-07T07:35:50Z</dcterms:created>
  <dcterms:modified xsi:type="dcterms:W3CDTF">2020-12-10T11:23:20Z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