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840" windowWidth="21840" windowHeight="11505" activeTab="0"/>
  </bookViews>
  <sheets>
    <sheet name="Ajánlat nyom" sheetId="1" r:id="rId1"/>
    <sheet name="Adatközlő" sheetId="2" r:id="rId2"/>
    <sheet name="Kitöltési útmutató" sheetId="3" r:id="rId3"/>
  </sheets>
  <externalReferences>
    <externalReference r:id="rId6"/>
  </externalReferences>
  <definedNames>
    <definedName name="kozterulet">'[1]Tarifa'!$B$4:$B$26</definedName>
  </definedNames>
  <calcPr fullCalcOnLoad="1"/>
</workbook>
</file>

<file path=xl/comments1.xml><?xml version="1.0" encoding="utf-8"?>
<comments xmlns="http://schemas.openxmlformats.org/spreadsheetml/2006/main">
  <authors>
    <author>Nyerges Zolt?n</author>
  </authors>
  <commentList>
    <comment ref="V50" authorId="0">
      <text>
        <r>
          <rPr>
            <b/>
            <sz val="12"/>
            <rFont val="Tahoma"/>
            <family val="2"/>
          </rPr>
          <t>A biztosítási évforduló a kockázat viselés kezdete hónapjának elseje vagy 01.01. lehet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<sst xmlns="http://schemas.openxmlformats.org/spreadsheetml/2006/main" count="221" uniqueCount="169">
  <si>
    <t>Ajánlati sorszám:</t>
  </si>
  <si>
    <t>Flotta Casco ajánlat</t>
  </si>
  <si>
    <t>A Szerződő a jelen ajánlat és a csatolt adatközlő hiánytalan kitöltésével és aláírásával ajánlatot tesz a Biztosító részére  Flotta Casco biztosítási szerződés megkötésére a jelen ajánlatban foglalt feltételekkel.</t>
  </si>
  <si>
    <t>Szerződő adatai</t>
  </si>
  <si>
    <t>A szerződő:</t>
  </si>
  <si>
    <t>Név/Cégnév:</t>
  </si>
  <si>
    <t>Születési név:</t>
  </si>
  <si>
    <t>Születési hely:</t>
  </si>
  <si>
    <t>Születési idő:</t>
  </si>
  <si>
    <t>év</t>
  </si>
  <si>
    <t>hó</t>
  </si>
  <si>
    <t>nap</t>
  </si>
  <si>
    <t>Állandó lakcím/Székhely:</t>
  </si>
  <si>
    <t>Levelezési cím:</t>
  </si>
  <si>
    <t>Telefonszám vezetékes:</t>
  </si>
  <si>
    <t>+36</t>
  </si>
  <si>
    <t xml:space="preserve">Díjkönyvelés módja: </t>
  </si>
  <si>
    <t>Biztosított adatai</t>
  </si>
  <si>
    <t>A biztosított:</t>
  </si>
  <si>
    <t>Fő tevékenység TEÁOR kódja:</t>
  </si>
  <si>
    <t>Fő tevékenység megnevezése:</t>
  </si>
  <si>
    <t>óra</t>
  </si>
  <si>
    <t>perc</t>
  </si>
  <si>
    <t>Biztosítási évforduló</t>
  </si>
  <si>
    <t>minden év</t>
  </si>
  <si>
    <t>Díjfizetés gyakorisága:</t>
  </si>
  <si>
    <t>Díjfizetés módja:</t>
  </si>
  <si>
    <t>Kiegészítő fedezetek</t>
  </si>
  <si>
    <t>Bérgépjármű</t>
  </si>
  <si>
    <t>Poggyász</t>
  </si>
  <si>
    <t>Balesetbiztosítás</t>
  </si>
  <si>
    <t xml:space="preserve">Fizetendő éves díj: </t>
  </si>
  <si>
    <t>Ft</t>
  </si>
  <si>
    <t>a csatolt adatközlőben szereplő járművek vonatkozásában</t>
  </si>
  <si>
    <t>Jelen ajánlat elválaszthatatlan részét képezi a Szerződő által kitöltött és aláírt Adatközlő.</t>
  </si>
  <si>
    <t>A biztosítási szerződésre a magyar jogot kell alkalmazni.</t>
  </si>
  <si>
    <t xml:space="preserve">Ajánlattétel időpontja: </t>
  </si>
  <si>
    <t>szerződő aláírása</t>
  </si>
  <si>
    <t>Biztosításközvetítő</t>
  </si>
  <si>
    <t>Neve:</t>
  </si>
  <si>
    <t>Azonosítója:</t>
  </si>
  <si>
    <t>biztosításközvetítő aláírása</t>
  </si>
  <si>
    <t>1. Nyilatkozat a kapott tájékoztatásról és az átvett dokumentumokról</t>
  </si>
  <si>
    <t>Tudomásul veszem, hogy amennyiben a szóbeli tájékoztatás és az átadott szerződési feltételek, záradékok, iratok tartalma között eltérés van,</t>
  </si>
  <si>
    <t>úgy az átvett írásbeli anyagokban foglaltakat kell irányadónak tekinteni.</t>
  </si>
  <si>
    <t>Nyilatkozat időpontja:</t>
  </si>
  <si>
    <t>2. Nyilatkozat a titoktartás alóli felmentésről</t>
  </si>
  <si>
    <t>A.</t>
  </si>
  <si>
    <t>B.</t>
  </si>
  <si>
    <t>C.</t>
  </si>
  <si>
    <t>Hozzájárulásomat adom ahhoz, hogy a biztosítási titkot képező adataimat kárrendezési tevékenység céljából a CIG Pannónia Első Magyar Általános Biztosító Zrt. átadja a számára kárrendezéssel kapcsolatos feladatokat végző Europe Assistance Magyarország Kft. és a DEKRA-Expert Kft. részére, ill. adatkezelés céljából külföldi biztosítóhoz vagy adatkezelő szervhez továbbítsa.</t>
  </si>
  <si>
    <t>D.</t>
  </si>
  <si>
    <t>E.</t>
  </si>
  <si>
    <t>Hozzájárulok ahhoz, hogy a biztosító az esetleges kárüggyel kapcsolatban az esetleges előzménykárra vonatkozó iratok, illetve adatok beszerzése érdekében más biztosítókat megkeressen, a megkeresett biztosítókat a biztosítási titoktartási kötelezettségük alól felmentem. Hozzájárulok ahhoz, hogy a biztosító az esetleges kárüggyel kapcsolatban indult büntetőeljárás során keletkezett iratokba betekintsen, azokról másolatokat, valamint az eljáró hatóságoktól felvilágosításokat kérjen.</t>
  </si>
  <si>
    <t>3. Reklámanyag küldéséhez hozzájárulás</t>
  </si>
  <si>
    <t xml:space="preserve">e-mail címem: </t>
  </si>
  <si>
    <t>Tájékoztatás</t>
  </si>
  <si>
    <t>4. Kommunikáció módjának megválasztása</t>
  </si>
  <si>
    <t>Kérem, hogy a biztosító a küldeményeit részemre postai kézbesítés helyett elektronikus úton küldje meg.</t>
  </si>
  <si>
    <t>negyedéves</t>
  </si>
  <si>
    <t>porlasztott</t>
  </si>
  <si>
    <t>50.000Ft/gépjármű/év</t>
  </si>
  <si>
    <t xml:space="preserve">maximum 9 fő/gépjármű </t>
  </si>
  <si>
    <t>limit: 2mFt/fő</t>
  </si>
  <si>
    <t>gépjárművenként 30.000Ft/kár, de maximum 60.000Ft/év</t>
  </si>
  <si>
    <t>díj: 14 760Ft/gépjármű /év</t>
  </si>
  <si>
    <t>díj:   2 040Ft/gépjármű /év</t>
  </si>
  <si>
    <t>díj:   2 400Ft/gépjármű /év</t>
  </si>
  <si>
    <t>Az elektronikus kommunikáció a biztosító Portál felületén valósul meg az alábbiak szerint:</t>
  </si>
  <si>
    <t>A beérkező ajánlaton szereplő szerződő felhasználóként fog szerepelni a Portál felületén. A Portál elérési hivatkozást, az első bejelentkezési kódot az ajánlaton megadott e-mail címre küldjük ki. A kód ismeretében a Portál felületen megadható a szabadon megválasztható felhasználó azonosító és jelszó. A már regisztrált felhasználók a Portált a https://emabit.cig.eu hivatkozáson érhetik el.</t>
  </si>
  <si>
    <t>db</t>
  </si>
  <si>
    <t>nem természetes személy</t>
  </si>
  <si>
    <t>férfi</t>
  </si>
  <si>
    <t>nő</t>
  </si>
  <si>
    <t>féléves</t>
  </si>
  <si>
    <t>éves</t>
  </si>
  <si>
    <t>Adószám/adóazonosító jel:</t>
  </si>
  <si>
    <t xml:space="preserve">E-kommunikáció: </t>
  </si>
  <si>
    <t>igen</t>
  </si>
  <si>
    <t>nem</t>
  </si>
  <si>
    <t>e-mail cím:</t>
  </si>
  <si>
    <t>átutalás</t>
  </si>
  <si>
    <t>CIG Pannónia Első Magyar Általános Biztosító Zrt</t>
  </si>
  <si>
    <t>Szerződő neve:</t>
  </si>
  <si>
    <t>Kiegészítő fedezetek Flotta cascóhoz</t>
  </si>
  <si>
    <t>ssz.</t>
  </si>
  <si>
    <t>rendszám</t>
  </si>
  <si>
    <t>alvázszám</t>
  </si>
  <si>
    <t>fajta</t>
  </si>
  <si>
    <t>gyártmány</t>
  </si>
  <si>
    <t>hengerűrtartalpm (ccm)</t>
  </si>
  <si>
    <t>teljesítmény (kW)</t>
  </si>
  <si>
    <t>szállítható személyek száma (fő)</t>
  </si>
  <si>
    <t>össztömeg (kg)</t>
  </si>
  <si>
    <t>gyártási év</t>
  </si>
  <si>
    <t>hajtóanyag</t>
  </si>
  <si>
    <t>használat jellege</t>
  </si>
  <si>
    <t>gépjármű értéke</t>
  </si>
  <si>
    <t>önrész (pl. 10/50)</t>
  </si>
  <si>
    <t>díjtétel %</t>
  </si>
  <si>
    <t>casco alapdíj Ft/év</t>
  </si>
  <si>
    <t>Balesetbiztosítás díja 2040Ft/év/gépjármű</t>
  </si>
  <si>
    <t xml:space="preserve">Poggyászbiztosítás díja 2400Ft/év/gépjármű </t>
  </si>
  <si>
    <t xml:space="preserve">Bérgépjármű biztosítás díja 14760Ft/év/gépjármű </t>
  </si>
  <si>
    <t>Casco díj összesen Ft/év</t>
  </si>
  <si>
    <t>Anyja neve:</t>
  </si>
  <si>
    <t>Cégjegyzékszám:</t>
  </si>
  <si>
    <t>A CIG Pannónia Első Magyar Általános Biztosító Zrt. Ügyfelei személyes és különleges adatait a biztosítási szerződéssel, létrejöttével, nyilvántartásával és szolgáltatással kapcsolatosan a szerződés érvényességének, illetve az érvényesség lejártával a törvényi előírásoknak megfelelően, a kötelező megőrzés idejéig tartja nyilván és kezeli.</t>
  </si>
  <si>
    <t>Hozzájárulok ahhoz, hogy a biztosító a jogszabályokban foglaltakat betartva különleges személyes adataimat rögzítse, tárolja, azokat kezelje, elemezze és feldolgozza, valamint részemre a tevékenységéhez kapcsolódó információkról hírlevélben, e-mailen tájékoztatást adjon.</t>
  </si>
  <si>
    <t xml:space="preserve">Alulírott szerződő hozzájárulok ahhoz, hogy a biztosító a részemre a tevékenységével és azzal összefüggő tájékoztatókkal, vagy ajánlatokkal keressen meg postai küldemény, vagy e-mail üzenet formájában, továbbá nevemet, lakcímemet, e-mail elérhetőségemet a CIG Pannónia Életbiztosító Nyrt. cégcsoport más tagjai részére, továbbá a Gránit Bank részére ugyanezen célból átadja. </t>
  </si>
  <si>
    <t>A hozzájárulás önkéntes és arra a megfelelő tájékoztatás elolvasását követően kerülhet sor. A hozzájárulás bármikor korlátozás és indokolás nélkül visszavonható, ilyen esetben a személyes adatok a reklámküldeményekre jogosultak köréből haladéktalanul törlésre kerülnek. A személyes adatokat a biztosító és a befolyása alatt álló gazdálkodó szervek az európai uniós irányelvek, a hatályos magyar jogszabályok és a belső adatvédelmi szabályzat rendelkezései szerint kezelik. Az adatvédelmi szabályzat a biztosító honlapjáról ismerhető meg, továbbá az érintettek jogairól a biztosító telefonos ügyfélszolgálata is megkereshető.
A CIG Pannónia Életbiztosító Nyrt. cégcsoport tagjai tagja minden olyan gazdálkodó szervezet, amelyben a CIG Pannónia Életbiztosító Nyrt. befolyással rendelkezik.</t>
  </si>
  <si>
    <t>A szerződő aláírásával hozzájárulását adja ahhoz, hogy a  CIG Pannónia Első Magyar Általános Biztosító Zrt. a fent megadott saját e-mail címen keresztül biztosítási szerződései megkötésével, kezelésével és esetleges megszüntetésével, szolgáltatási, kárrendezési igényével, valamint a következő biztosítási időszakra várható díjról elektronikus úton információkat küldjön részére és ebből a célból elérhetőségi adatait kezelje. Nem minősül a szerződő saját e-mail címének a biztosításközvetítő elérhetősége.</t>
  </si>
  <si>
    <t>A szerződéssel kapcsolatos levelek, dokumentációk a Portálon elérhetőek. A dokumentumok Portálon való megjelenéséről az ajánlaton megadott e-mail címre kap a szerződő értesítést.</t>
  </si>
  <si>
    <t>Az e-mail cím változását a biztosítóhoz a változást követő 8 napon belül kell bejelenteni. A változás bejelentési kötelezettség elmulasztásából eredő következményeket a mulasztó fél viseli. A biztosító kizárja az Internet szolgáltató működésének rendellenességéből, vagy hiányosságaiból eredő károkért. Az elektronikus úton kézbesített üzenet biztosítási titkot képez, ezért annak megóvásáról a kézbesítést követően az érintettnek kell gondoskodnia. A kézbesíthetetlen e-mail üzeneteket a biztosító postai úton is megküldheti, amelynek költségeit jogosult érvényesíteni, továbbá az érintett elveszti az elektronikus kommunikációra vonatkozó esetleges kedvezményét.</t>
  </si>
  <si>
    <t>Adatközlő Flotta Casco ajánlathoz</t>
  </si>
  <si>
    <t xml:space="preserve">Pannonia AutoSOS bővített csomag  díja 9960 Ft/év/gépjármű </t>
  </si>
  <si>
    <t>AutoSOS alap</t>
  </si>
  <si>
    <t>díj: 7 500Ft/gépjármű /év</t>
  </si>
  <si>
    <t>AutoSOS bővített</t>
  </si>
  <si>
    <t>díj: 9 960Ft/gépjármű /év</t>
  </si>
  <si>
    <t xml:space="preserve">Pannonia AutoSOS alap csomag  díja 7500 Ft/év/gépjármű </t>
  </si>
  <si>
    <t>extra tartozék értéke</t>
  </si>
  <si>
    <t>gépjármű értéke extrával</t>
  </si>
  <si>
    <t>01</t>
  </si>
  <si>
    <r>
      <rPr>
        <b/>
        <sz val="11"/>
        <rFont val="Calibri"/>
        <family val="2"/>
      </rPr>
      <t>Hozzájárulok</t>
    </r>
    <r>
      <rPr>
        <sz val="11"/>
        <rFont val="Calibri"/>
        <family val="2"/>
      </rPr>
      <t>:  igen / nem</t>
    </r>
  </si>
  <si>
    <t>Extra tartozék lista</t>
  </si>
  <si>
    <t>A biztosítókról és a biztosítási tevékenységről szóló 2003. évi LX. törvény (a továbbiakban Bit.) 157. § (1) bekezdésének (o) pontja alapján a biztosítási titok megtartásának kötelezettsége nem áll fenn – többek között – a kiszervezett tevékenység végzéséhez szükséges adatok tekintetében a kiszervezett tevékenységet végzőkkel szemben. A CIG Pannónia Első Magyar Általános Biztosító Zrt. a biztosítási szerződésben foglalt adatokat adatfeldolgozási céllal az Uno-Soft Kft-nek (székhely:1096 Budapest, Telepy u 24.; adószám: 10934225-2-43; cégjegyzék szám: 01-09-563260), a Tata Consultancy Services Limited Magyarországi Fióktelepének (székhely: 1117 Budapest, Irinyi József u. 4-20. B épület; adószám: 21981128 -2-43; cégjegyzék szám: 01-17-000295), a FOLD-R Első Magyar Külsőerőforrás Biztosító és Adatfeldolgozó Zrt-nek (székhely: 1116 Budapest, Építész u. 26.; adószám: 11866684-2-13; cégjegyzék szám: 13-10-040593) és a Díjbeszedő Holding Zrt-nek (székhely: 1119 Budapest, Vahot u. 8.; adószám: 10805246-2-43; cégjegyzék szám: 01-10-042094) átadja. A Bit 157. § (3) bekezdése alapján a kiszervezett tevékenységet végzők részére a biztosító az Ügyfelek személyes adatait továbbíthatja.</t>
  </si>
  <si>
    <t>Zálogjogosult, Társbiztosított</t>
  </si>
  <si>
    <t>mobil</t>
  </si>
  <si>
    <t>fax</t>
  </si>
  <si>
    <t>Flotta casco záradék, eltérés a flotta casco feltételben szereplőktől</t>
  </si>
  <si>
    <t>A függő biztosításközvetítő és a többes ügynök nem jogosult a biztosítási díj, továbbá a biztosítótól az ügyfélnek járó összeg átvételére. Az alkusz biztosítási díj átvételére és a kárkifizetés közreműködésében való jogait az alkusz és az ügyfél közötti megállapodás szabályozza.</t>
  </si>
  <si>
    <t>A károkkal kapcsolatos kárigények elévülési ideje a kár bekövetkeztének időpontjától számított 1 év.</t>
  </si>
  <si>
    <t>modell, típus</t>
  </si>
  <si>
    <t>Kockázatviselés kezdete az Adatközlőben található járművek esetében:</t>
  </si>
  <si>
    <r>
      <rPr>
        <b/>
        <sz val="12"/>
        <rFont val="Calibri"/>
        <family val="2"/>
      </rPr>
      <t>Hozzájárulok</t>
    </r>
    <r>
      <rPr>
        <sz val="12"/>
        <rFont val="Calibri"/>
        <family val="2"/>
      </rPr>
      <t>, hogy a gépjárműveimre vonatkozó adatokat a Közigazgatási és Elektronikus Közszolgáltatások Központi Hivatala adatbázisa alapján ellenőrizze. Hozzájárulok, hogy a biztosítótársaság az általam közölt adatok valódiságát ellenőrizze, valamint a jelen biztosítással kapcsolatos adataimat számítógépes nyilvántartásba vegye.</t>
    </r>
  </si>
  <si>
    <r>
      <rPr>
        <b/>
        <sz val="12"/>
        <rFont val="Calibri"/>
        <family val="2"/>
      </rPr>
      <t>Tudomásul veszem</t>
    </r>
    <r>
      <rPr>
        <sz val="12"/>
        <rFont val="Calibri"/>
        <family val="2"/>
      </rPr>
      <t>, hogy a Biztosító a 2003. évi LX. törvény (Bit.) 161/A §-a alapján, az általa szervezett veszélyközösség érdekeinek megóvása érdekében– a jogszabályokban foglalt vagy szerződésben vállalt kötelezettségeinek teljesítése során a szolgáltatásoknak és szerződésnek megfelelő teljesítése, a biztosítási szerződésekkel kapcsolatos visszaélések megakadályozása céljából – megkereséssel fordulhat más biztosítóhoz az általa kezelt, a Bit-ben meghatározott ágazatokhoz tartozó szerződésben rögzített adatok részére történő kiadása érdekében.</t>
    </r>
  </si>
  <si>
    <r>
      <rPr>
        <b/>
        <sz val="12"/>
        <rFont val="Calibri"/>
        <family val="2"/>
      </rPr>
      <t>Tudomásul veszem</t>
    </r>
    <r>
      <rPr>
        <sz val="12"/>
        <rFont val="Calibri"/>
        <family val="2"/>
      </rPr>
      <t>, hogy adatváltozáskor, illetve az állományban történő változáskor 15 napon belül az adatközlő lapon eleget kell tennem bejelentési kötelezettségemnek a biztosító felé.</t>
    </r>
  </si>
  <si>
    <r>
      <rPr>
        <b/>
        <sz val="11"/>
        <rFont val="Calibri"/>
        <family val="2"/>
      </rPr>
      <t>Hozzájárulok</t>
    </r>
    <r>
      <rPr>
        <sz val="11"/>
        <rFont val="Calibri"/>
        <family val="2"/>
      </rPr>
      <t>:</t>
    </r>
  </si>
  <si>
    <t>Járművenkénti önrész és díj az Adatközlőn részletezettek szerint.  A díj és önrész csak az adatközlőben szereplő járművekre vonatkozik, a Flotta cascóba bekerülő szaporulatok díja és önrésze ettől eltérő lehet.</t>
  </si>
  <si>
    <t>Alulírott szerződő kijelentem, hogy a jelen nyilatkozattal együtt aláírt Flotta Casco biztosítási ajánlatom aláírása előtt megismertem  a Flotta Casco biztosítási szerződés feltételeit, mely tájékoztatást ad a biztosítóra és a szerződés jellemzőire vonatkozóan, tartalmazza a személyes adatok kezelésére vonatkozó elvi és gyakorlati tudnivalókat és a fogyasztói panaszokkal foglalkozó szervek megnevezését.</t>
  </si>
  <si>
    <t>F.</t>
  </si>
  <si>
    <t>Hozzájárulok, hogy amennyiben a szerződés záradékában engedményezés szerepel, a fedezet fennállásának igazolására szolgáló adataimat a Biztosító az engedményes részére átadja.</t>
  </si>
  <si>
    <t>Szerződő és Biztosított adatait értelemszerűen ki kell tölteni.</t>
  </si>
  <si>
    <t>Ha alkusz e-mailcímét adod meg, nem rögzítjük a szerződéshez.</t>
  </si>
  <si>
    <t>Alkuszként a portálodon minden dokumentum elérhető, amit az ügyfél kap.</t>
  </si>
  <si>
    <t>Ha a Papíralapú kommunikáció iránya "Alkusz", akkor a portálotokra legenerált dokumentumokat Nektek kell az Ügyfél felé továbbítani.</t>
  </si>
  <si>
    <r>
      <t xml:space="preserve">Ha a Biztosított adati megegyeznek a Szerződő adataival, elegendő: </t>
    </r>
    <r>
      <rPr>
        <sz val="10"/>
        <color indexed="10"/>
        <rFont val="Calibri"/>
        <family val="2"/>
      </rPr>
      <t>Megegyezik a Szerződővel</t>
    </r>
    <r>
      <rPr>
        <sz val="10"/>
        <color indexed="8"/>
        <rFont val="Calibri"/>
        <family val="2"/>
      </rPr>
      <t xml:space="preserve"> szöveg beírása</t>
    </r>
  </si>
  <si>
    <r>
      <t xml:space="preserve">Ha a </t>
    </r>
    <r>
      <rPr>
        <b/>
        <sz val="10"/>
        <color indexed="8"/>
        <rFont val="Calibri"/>
        <family val="2"/>
      </rPr>
      <t>levelezési cím eltérő</t>
    </r>
    <r>
      <rPr>
        <sz val="10"/>
        <color indexed="8"/>
        <rFont val="Calibri"/>
        <family val="2"/>
      </rPr>
      <t>, ne feledd el beírni!</t>
    </r>
  </si>
  <si>
    <r>
      <rPr>
        <b/>
        <sz val="10"/>
        <color indexed="10"/>
        <rFont val="Calibri"/>
        <family val="2"/>
      </rPr>
      <t>E-kommunikáció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választása esetén </t>
    </r>
    <r>
      <rPr>
        <b/>
        <sz val="10"/>
        <color indexed="10"/>
        <rFont val="Calibri"/>
        <family val="2"/>
      </rPr>
      <t>meg kell adni az ÜGYFÉL e-mailcímét</t>
    </r>
    <r>
      <rPr>
        <sz val="10"/>
        <color indexed="8"/>
        <rFont val="Calibri"/>
        <family val="2"/>
      </rPr>
      <t>, mert arra küld a Biztosító értesítést.</t>
    </r>
  </si>
  <si>
    <r>
      <rPr>
        <sz val="10"/>
        <color indexed="10"/>
        <rFont val="Calibri"/>
        <family val="2"/>
      </rPr>
      <t>Ha nem E-kommunikál az ügyfél</t>
    </r>
    <r>
      <rPr>
        <sz val="10"/>
        <color indexed="8"/>
        <rFont val="Calibri"/>
        <family val="2"/>
      </rPr>
      <t xml:space="preserve">, akkor az ügyfél </t>
    </r>
    <r>
      <rPr>
        <sz val="10"/>
        <color indexed="10"/>
        <rFont val="Calibri"/>
        <family val="2"/>
      </rPr>
      <t>postán kapja meg a kötvényt és a díjbekérőt.</t>
    </r>
  </si>
  <si>
    <r>
      <rPr>
        <b/>
        <sz val="10"/>
        <color indexed="10"/>
        <rFont val="Calibri"/>
        <family val="2"/>
      </rPr>
      <t>KIVÉVE,</t>
    </r>
    <r>
      <rPr>
        <b/>
        <sz val="10"/>
        <color indexed="8"/>
        <rFont val="Calibri"/>
        <family val="2"/>
      </rPr>
      <t xml:space="preserve"> ha az alkuszi megállapodásunk (CIG és Ti) ezt nem engedi. </t>
    </r>
  </si>
  <si>
    <t>hogy később belépő gj. Díj nélküll marad, ezért nincs kockázatban.</t>
  </si>
  <si>
    <r>
      <rPr>
        <b/>
        <sz val="10"/>
        <color indexed="8"/>
        <rFont val="Calibri"/>
        <family val="2"/>
      </rPr>
      <t>Porlasztott díjkönyvelés</t>
    </r>
    <r>
      <rPr>
        <sz val="10"/>
        <color indexed="8"/>
        <rFont val="Calibri"/>
        <family val="2"/>
      </rPr>
      <t xml:space="preserve"> azt jelenti, hogy a beérkezett díjat "szétosztjuk " a flotta járművei között, így nem fordulhat elő,</t>
    </r>
  </si>
  <si>
    <r>
      <rPr>
        <b/>
        <sz val="10"/>
        <color indexed="10"/>
        <rFont val="Calibri"/>
        <family val="2"/>
      </rPr>
      <t>ZÁRADÉKOK</t>
    </r>
    <r>
      <rPr>
        <sz val="10"/>
        <color indexed="8"/>
        <rFont val="Calibri"/>
        <family val="2"/>
      </rPr>
      <t xml:space="preserve"> itt fel kell tüntetni azokat a záradék neveket, amelyeket a kockázatvállalóval az ajánlatkéréskor egyeztettetek.</t>
    </r>
  </si>
  <si>
    <t>Ajánlati sorszámot a Biztosító ad, amikor az aláírt ajánlat beérkezik. Nektek nincs tennivalótok!</t>
  </si>
  <si>
    <r>
      <t xml:space="preserve">Az </t>
    </r>
    <r>
      <rPr>
        <b/>
        <sz val="10"/>
        <rFont val="Calibri"/>
        <family val="2"/>
      </rPr>
      <t>kinyomtatott Ajánlat mindkét oldalát és az Adatközlőt</t>
    </r>
    <r>
      <rPr>
        <sz val="10"/>
        <rFont val="Calibri"/>
        <family val="2"/>
      </rPr>
      <t xml:space="preserve"> is alá kell íratni az Ügyféllel, majd az </t>
    </r>
    <r>
      <rPr>
        <b/>
        <sz val="10"/>
        <rFont val="Calibri"/>
        <family val="2"/>
      </rPr>
      <t>alkuszi megbízással együtt szkennelve</t>
    </r>
    <r>
      <rPr>
        <sz val="10"/>
        <rFont val="Calibri"/>
        <family val="2"/>
      </rPr>
      <t xml:space="preserve"> az </t>
    </r>
    <r>
      <rPr>
        <b/>
        <sz val="10"/>
        <rFont val="Calibri"/>
        <family val="2"/>
      </rPr>
      <t>offline@cig.eu</t>
    </r>
    <r>
      <rPr>
        <sz val="10"/>
        <rFont val="Calibri"/>
        <family val="2"/>
      </rPr>
      <t xml:space="preserve"> -ra beküldeni.</t>
    </r>
  </si>
  <si>
    <r>
      <t xml:space="preserve">Minden esetben </t>
    </r>
    <r>
      <rPr>
        <sz val="10"/>
        <color indexed="10"/>
        <rFont val="Calibri"/>
        <family val="2"/>
      </rPr>
      <t>csatoljátok az e-mailbe magát a CIG Flotta Casco excelt (amiből kinyomtattátok)</t>
    </r>
    <r>
      <rPr>
        <sz val="10"/>
        <color indexed="8"/>
        <rFont val="Calibri"/>
        <family val="2"/>
      </rPr>
      <t>, mert KELL az ajánlat rögzítéséhez.</t>
    </r>
  </si>
  <si>
    <t>AJÁNLAT</t>
  </si>
  <si>
    <t>Az ajánlati nyomtatványon a fehér mezőkbe írhatsz</t>
  </si>
  <si>
    <t>Magánszemély szerződő esetén az adóazonosító jelet is ki kell tölteni</t>
  </si>
  <si>
    <r>
      <t xml:space="preserve">Az </t>
    </r>
    <r>
      <rPr>
        <b/>
        <sz val="10"/>
        <color indexed="8"/>
        <rFont val="Calibri"/>
        <family val="2"/>
      </rPr>
      <t>Adatközlő</t>
    </r>
    <r>
      <rPr>
        <sz val="10"/>
        <color indexed="8"/>
        <rFont val="Calibri"/>
        <family val="2"/>
      </rPr>
      <t xml:space="preserve"> minden oszlopát fel kell tölteni.</t>
    </r>
  </si>
  <si>
    <r>
      <rPr>
        <b/>
        <sz val="10"/>
        <color indexed="8"/>
        <rFont val="Calibri"/>
        <family val="2"/>
      </rPr>
      <t>Ha másik táblázatból másoltok adatokat</t>
    </r>
    <r>
      <rPr>
        <sz val="10"/>
        <color indexed="8"/>
        <rFont val="Calibri"/>
        <family val="2"/>
      </rPr>
      <t xml:space="preserve">, mindig </t>
    </r>
    <r>
      <rPr>
        <sz val="10"/>
        <color indexed="10"/>
        <rFont val="Calibri"/>
        <family val="2"/>
      </rPr>
      <t>oszloponként jelöljétek (függőlegesen egy-egy)</t>
    </r>
    <r>
      <rPr>
        <sz val="10"/>
        <color indexed="8"/>
        <rFont val="Calibri"/>
        <family val="2"/>
      </rPr>
      <t xml:space="preserve"> és úgy illesszétek be ebbe az excelbe.</t>
    </r>
  </si>
  <si>
    <r>
      <rPr>
        <b/>
        <sz val="10"/>
        <color indexed="8"/>
        <rFont val="Calibri"/>
        <family val="2"/>
      </rPr>
      <t>Használat jellege:</t>
    </r>
    <r>
      <rPr>
        <sz val="10"/>
        <color indexed="8"/>
        <rFont val="Calibri"/>
        <family val="2"/>
      </rPr>
      <t xml:space="preserve"> normál vagy ha ettől eltérő, akkor mi</t>
    </r>
  </si>
  <si>
    <r>
      <rPr>
        <b/>
        <sz val="10"/>
        <color indexed="8"/>
        <rFont val="Calibri"/>
        <family val="2"/>
      </rPr>
      <t>Extra tartozékok</t>
    </r>
    <r>
      <rPr>
        <sz val="10"/>
        <color indexed="8"/>
        <rFont val="Calibri"/>
        <family val="2"/>
      </rPr>
      <t xml:space="preserve"> értéke oszlopba csak azt az értéket kell feltüntetni, ami a </t>
    </r>
    <r>
      <rPr>
        <b/>
        <sz val="10"/>
        <color indexed="8"/>
        <rFont val="Calibri"/>
        <family val="2"/>
      </rPr>
      <t>jármű szériatartozékán felül van</t>
    </r>
    <r>
      <rPr>
        <sz val="10"/>
        <color indexed="8"/>
        <rFont val="Calibri"/>
        <family val="2"/>
      </rPr>
      <t>.</t>
    </r>
  </si>
  <si>
    <r>
      <rPr>
        <b/>
        <sz val="10"/>
        <color indexed="8"/>
        <rFont val="Calibri"/>
        <family val="2"/>
      </rPr>
      <t xml:space="preserve">Zálogkötelezett/Társbiztosított </t>
    </r>
    <r>
      <rPr>
        <sz val="10"/>
        <color indexed="8"/>
        <rFont val="Calibri"/>
        <family val="2"/>
      </rPr>
      <t>neve és címe is kell</t>
    </r>
  </si>
  <si>
    <t>ADATKÖZLŐ</t>
  </si>
  <si>
    <r>
      <rPr>
        <b/>
        <sz val="10"/>
        <color indexed="8"/>
        <rFont val="Calibri"/>
        <family val="2"/>
      </rPr>
      <t>Gépjármű értéke</t>
    </r>
    <r>
      <rPr>
        <sz val="10"/>
        <color indexed="8"/>
        <rFont val="Calibri"/>
        <family val="2"/>
      </rPr>
      <t xml:space="preserve"> oszlopba a </t>
    </r>
    <r>
      <rPr>
        <b/>
        <sz val="10"/>
        <color indexed="8"/>
        <rFont val="Calibri"/>
        <family val="2"/>
      </rPr>
      <t>jármű gyártási év kori új árát</t>
    </r>
    <r>
      <rPr>
        <sz val="10"/>
        <color indexed="8"/>
        <rFont val="Calibri"/>
        <family val="2"/>
      </rPr>
      <t xml:space="preserve"> kell megadni</t>
    </r>
  </si>
  <si>
    <r>
      <rPr>
        <b/>
        <sz val="10"/>
        <color indexed="8"/>
        <rFont val="Calibri"/>
        <family val="2"/>
      </rPr>
      <t>Kegészítő fedezetek</t>
    </r>
    <r>
      <rPr>
        <sz val="10"/>
        <color indexed="8"/>
        <rFont val="Calibri"/>
        <family val="2"/>
      </rPr>
      <t xml:space="preserve"> közül a választott </t>
    </r>
    <r>
      <rPr>
        <b/>
        <sz val="10"/>
        <color indexed="8"/>
        <rFont val="Calibri"/>
        <family val="2"/>
      </rPr>
      <t>díját kell beírni</t>
    </r>
    <r>
      <rPr>
        <sz val="10"/>
        <color indexed="8"/>
        <rFont val="Calibri"/>
        <family val="2"/>
      </rPr>
      <t>, mert az hozzáadódik a gépjármű casco díjához.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</si>
</sst>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  <numFmt numFmtId="169" formatCode="#,##0\ [$€-1];[Red]\-#,##0\ [$€-1]"/>
    <numFmt numFmtId="170" formatCode="#,##0\ [$EUR]"/>
    <numFmt numFmtId="171" formatCode="[$¥€-2]\ #\ ##,000_);[Red]\([$€-2]\ #\ 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Verdana"/>
      <family val="2"/>
    </font>
    <font>
      <sz val="11"/>
      <name val="Verdana"/>
      <family val="2"/>
    </font>
    <font>
      <sz val="10"/>
      <name val="Arial"/>
      <family val="2"/>
    </font>
    <font>
      <sz val="10"/>
      <name val="Arial CE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12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Verdana"/>
      <family val="2"/>
    </font>
    <font>
      <sz val="14"/>
      <name val="Symbol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i/>
      <sz val="10"/>
      <color indexed="8"/>
      <name val="Calibri"/>
      <family val="2"/>
    </font>
    <font>
      <b/>
      <sz val="10"/>
      <color indexed="57"/>
      <name val="Calibri"/>
      <family val="2"/>
    </font>
    <font>
      <b/>
      <sz val="20"/>
      <name val="Calibri"/>
      <family val="2"/>
    </font>
    <font>
      <sz val="14"/>
      <color indexed="10"/>
      <name val="Calibri"/>
      <family val="2"/>
    </font>
    <font>
      <u val="single"/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6" tint="-0.24997000396251678"/>
      <name val="Calibri"/>
      <family val="2"/>
    </font>
    <font>
      <u val="single"/>
      <sz val="14"/>
      <color theme="10"/>
      <name val="Calibri"/>
      <family val="2"/>
    </font>
    <font>
      <sz val="14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2BD21"/>
        <bgColor indexed="64"/>
      </patternFill>
    </fill>
    <fill>
      <patternFill patternType="solid">
        <fgColor rgb="FFDBE46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69" fillId="33" borderId="0" xfId="0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7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right"/>
    </xf>
    <xf numFmtId="3" fontId="65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 horizontal="left" vertical="center"/>
    </xf>
    <xf numFmtId="3" fontId="65" fillId="33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65" fillId="33" borderId="11" xfId="0" applyNumberFormat="1" applyFont="1" applyFill="1" applyBorder="1" applyAlignment="1">
      <alignment horizontal="center" wrapText="1"/>
    </xf>
    <xf numFmtId="0" fontId="71" fillId="33" borderId="12" xfId="0" applyFont="1" applyFill="1" applyBorder="1" applyAlignment="1">
      <alignment textRotation="90" wrapText="1"/>
    </xf>
    <xf numFmtId="0" fontId="71" fillId="33" borderId="12" xfId="0" applyFont="1" applyFill="1" applyBorder="1" applyAlignment="1">
      <alignment horizontal="center" textRotation="90" wrapText="1"/>
    </xf>
    <xf numFmtId="0" fontId="0" fillId="33" borderId="12" xfId="0" applyFill="1" applyBorder="1" applyAlignment="1">
      <alignment horizontal="center" textRotation="90" wrapText="1"/>
    </xf>
    <xf numFmtId="3" fontId="0" fillId="33" borderId="12" xfId="0" applyNumberFormat="1" applyFill="1" applyBorder="1" applyAlignment="1">
      <alignment horizontal="center" textRotation="90" wrapText="1"/>
    </xf>
    <xf numFmtId="3" fontId="71" fillId="33" borderId="12" xfId="0" applyNumberFormat="1" applyFont="1" applyFill="1" applyBorder="1" applyAlignment="1">
      <alignment horizontal="center" textRotation="90" wrapText="1"/>
    </xf>
    <xf numFmtId="0" fontId="0" fillId="0" borderId="0" xfId="0" applyFill="1" applyAlignment="1">
      <alignment textRotation="90" wrapText="1"/>
    </xf>
    <xf numFmtId="3" fontId="0" fillId="0" borderId="0" xfId="0" applyNumberFormat="1" applyAlignment="1">
      <alignment/>
    </xf>
    <xf numFmtId="3" fontId="65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10" fontId="0" fillId="0" borderId="12" xfId="0" applyNumberFormat="1" applyBorder="1" applyAlignment="1" applyProtection="1">
      <alignment/>
      <protection locked="0"/>
    </xf>
    <xf numFmtId="0" fontId="8" fillId="33" borderId="14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 applyProtection="1">
      <alignment vertical="center"/>
      <protection locked="0"/>
    </xf>
    <xf numFmtId="0" fontId="11" fillId="33" borderId="16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42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42" fillId="33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33" borderId="0" xfId="0" applyFont="1" applyFill="1" applyBorder="1" applyAlignment="1">
      <alignment/>
    </xf>
    <xf numFmtId="0" fontId="8" fillId="33" borderId="18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0" xfId="0" applyFont="1" applyFill="1" applyBorder="1" applyAlignment="1">
      <alignment vertical="top"/>
    </xf>
    <xf numFmtId="0" fontId="8" fillId="34" borderId="0" xfId="0" applyFont="1" applyFill="1" applyBorder="1" applyAlignment="1">
      <alignment vertical="center"/>
    </xf>
    <xf numFmtId="0" fontId="8" fillId="33" borderId="14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8" fillId="33" borderId="11" xfId="0" applyFont="1" applyFill="1" applyBorder="1" applyAlignment="1">
      <alignment vertical="top"/>
    </xf>
    <xf numFmtId="0" fontId="0" fillId="0" borderId="12" xfId="0" applyBorder="1" applyAlignment="1">
      <alignment vertical="center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3" fontId="6" fillId="0" borderId="12" xfId="0" applyNumberFormat="1" applyFont="1" applyBorder="1" applyAlignment="1" applyProtection="1">
      <alignment vertical="center"/>
      <protection locked="0"/>
    </xf>
    <xf numFmtId="1" fontId="6" fillId="0" borderId="12" xfId="0" applyNumberFormat="1" applyFont="1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 wrapText="1"/>
      <protection locked="0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0" xfId="0" applyNumberFormat="1" applyAlignment="1">
      <alignment horizontal="center"/>
    </xf>
    <xf numFmtId="3" fontId="65" fillId="0" borderId="0" xfId="0" applyNumberFormat="1" applyFont="1" applyAlignment="1">
      <alignment horizontal="center"/>
    </xf>
    <xf numFmtId="0" fontId="8" fillId="33" borderId="20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/>
      <protection locked="0"/>
    </xf>
    <xf numFmtId="0" fontId="8" fillId="0" borderId="0" xfId="0" applyFont="1" applyFill="1" applyBorder="1" applyAlignment="1">
      <alignment vertical="center"/>
    </xf>
    <xf numFmtId="0" fontId="43" fillId="35" borderId="0" xfId="0" applyFont="1" applyFill="1" applyBorder="1" applyAlignment="1" applyProtection="1">
      <alignment vertical="center"/>
      <protection locked="0"/>
    </xf>
    <xf numFmtId="0" fontId="43" fillId="33" borderId="0" xfId="0" applyFont="1" applyFill="1" applyBorder="1" applyAlignment="1">
      <alignment vertical="center"/>
    </xf>
    <xf numFmtId="0" fontId="43" fillId="33" borderId="13" xfId="0" applyFont="1" applyFill="1" applyBorder="1" applyAlignment="1">
      <alignment/>
    </xf>
    <xf numFmtId="0" fontId="43" fillId="33" borderId="20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0" fontId="43" fillId="35" borderId="21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vertical="center"/>
      <protection/>
    </xf>
    <xf numFmtId="0" fontId="42" fillId="33" borderId="0" xfId="0" applyFont="1" applyFill="1" applyBorder="1" applyAlignment="1" applyProtection="1">
      <alignment vertical="center"/>
      <protection/>
    </xf>
    <xf numFmtId="0" fontId="43" fillId="33" borderId="0" xfId="0" applyFont="1" applyFill="1" applyBorder="1" applyAlignment="1">
      <alignment horizontal="left" vertical="center"/>
    </xf>
    <xf numFmtId="0" fontId="43" fillId="33" borderId="0" xfId="0" applyFont="1" applyFill="1" applyBorder="1" applyAlignment="1" applyProtection="1">
      <alignment vertical="center"/>
      <protection locked="0"/>
    </xf>
    <xf numFmtId="0" fontId="42" fillId="33" borderId="0" xfId="0" applyFont="1" applyFill="1" applyBorder="1" applyAlignment="1" applyProtection="1">
      <alignment vertical="center"/>
      <protection locked="0"/>
    </xf>
    <xf numFmtId="0" fontId="43" fillId="33" borderId="0" xfId="0" applyFont="1" applyFill="1" applyAlignment="1">
      <alignment/>
    </xf>
    <xf numFmtId="0" fontId="42" fillId="33" borderId="0" xfId="0" applyFont="1" applyFill="1" applyBorder="1" applyAlignment="1">
      <alignment horizontal="left"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Border="1" applyAlignment="1" applyProtection="1">
      <alignment vertical="center"/>
      <protection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 applyProtection="1">
      <alignment vertical="center"/>
      <protection locked="0"/>
    </xf>
    <xf numFmtId="0" fontId="43" fillId="33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left"/>
    </xf>
    <xf numFmtId="0" fontId="43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 applyProtection="1">
      <alignment horizontal="left" vertical="center"/>
      <protection locked="0"/>
    </xf>
    <xf numFmtId="0" fontId="43" fillId="33" borderId="0" xfId="0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left" vertical="center"/>
    </xf>
    <xf numFmtId="49" fontId="42" fillId="33" borderId="0" xfId="0" applyNumberFormat="1" applyFont="1" applyFill="1" applyBorder="1" applyAlignment="1">
      <alignment vertical="center"/>
    </xf>
    <xf numFmtId="0" fontId="43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 applyProtection="1">
      <alignment horizontal="right" vertical="center"/>
      <protection locked="0"/>
    </xf>
    <xf numFmtId="0" fontId="11" fillId="33" borderId="11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2" fontId="11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 vertical="center"/>
    </xf>
    <xf numFmtId="0" fontId="43" fillId="35" borderId="21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/>
      <protection locked="0"/>
    </xf>
    <xf numFmtId="0" fontId="8" fillId="33" borderId="13" xfId="0" applyFont="1" applyFill="1" applyBorder="1" applyAlignment="1" applyProtection="1">
      <alignment/>
      <protection locked="0"/>
    </xf>
    <xf numFmtId="0" fontId="43" fillId="34" borderId="21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Border="1" applyAlignment="1" applyProtection="1">
      <alignment vertical="center"/>
      <protection locked="0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20" fillId="16" borderId="0" xfId="0" applyFont="1" applyFill="1" applyAlignment="1">
      <alignment/>
    </xf>
    <xf numFmtId="0" fontId="72" fillId="16" borderId="0" xfId="0" applyFont="1" applyFill="1" applyAlignment="1">
      <alignment/>
    </xf>
    <xf numFmtId="0" fontId="75" fillId="0" borderId="0" xfId="0" applyFont="1" applyAlignment="1">
      <alignment/>
    </xf>
    <xf numFmtId="0" fontId="16" fillId="36" borderId="0" xfId="0" applyFont="1" applyFill="1" applyAlignment="1">
      <alignment/>
    </xf>
    <xf numFmtId="0" fontId="72" fillId="0" borderId="0" xfId="0" applyFont="1" applyFill="1" applyAlignment="1">
      <alignment/>
    </xf>
    <xf numFmtId="0" fontId="43" fillId="35" borderId="0" xfId="0" applyFont="1" applyFill="1" applyBorder="1" applyAlignment="1" applyProtection="1">
      <alignment horizontal="left" vertical="center"/>
      <protection locked="0"/>
    </xf>
    <xf numFmtId="0" fontId="43" fillId="35" borderId="0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49" fontId="43" fillId="34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NumberFormat="1" applyFont="1" applyFill="1" applyAlignment="1">
      <alignment horizontal="left" vertical="center" wrapText="1"/>
    </xf>
    <xf numFmtId="0" fontId="8" fillId="34" borderId="0" xfId="0" applyFont="1" applyFill="1" applyBorder="1" applyAlignment="1">
      <alignment horizontal="right" vertical="center"/>
    </xf>
    <xf numFmtId="1" fontId="7" fillId="34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wrapText="1"/>
    </xf>
    <xf numFmtId="0" fontId="11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 applyProtection="1">
      <alignment horizontal="center" vertical="center"/>
      <protection locked="0"/>
    </xf>
    <xf numFmtId="0" fontId="11" fillId="35" borderId="0" xfId="0" applyFont="1" applyFill="1" applyBorder="1" applyAlignment="1" applyProtection="1">
      <alignment horizontal="right" vertical="center"/>
      <protection locked="0"/>
    </xf>
    <xf numFmtId="0" fontId="11" fillId="33" borderId="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 applyProtection="1">
      <alignment horizontal="right" vertical="center"/>
      <protection locked="0"/>
    </xf>
    <xf numFmtId="0" fontId="8" fillId="33" borderId="20" xfId="0" applyFont="1" applyFill="1" applyBorder="1" applyAlignment="1" applyProtection="1">
      <alignment horizontal="right" vertical="center"/>
      <protection locked="0"/>
    </xf>
    <xf numFmtId="0" fontId="76" fillId="35" borderId="0" xfId="43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43" fillId="35" borderId="0" xfId="0" applyFont="1" applyFill="1" applyBorder="1" applyAlignment="1" applyProtection="1">
      <alignment horizontal="right" vertical="center"/>
      <protection locked="0"/>
    </xf>
    <xf numFmtId="1" fontId="43" fillId="35" borderId="0" xfId="0" applyNumberFormat="1" applyFont="1" applyFill="1" applyBorder="1" applyAlignment="1" applyProtection="1">
      <alignment horizontal="center" vertical="center"/>
      <protection locked="0"/>
    </xf>
    <xf numFmtId="0" fontId="43" fillId="35" borderId="0" xfId="0" applyFont="1" applyFill="1" applyAlignment="1" applyProtection="1">
      <alignment horizontal="right" vertical="center"/>
      <protection locked="0"/>
    </xf>
    <xf numFmtId="0" fontId="12" fillId="33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43" fillId="35" borderId="0" xfId="0" applyFont="1" applyFill="1" applyAlignment="1" applyProtection="1">
      <alignment horizontal="left"/>
      <protection locked="0"/>
    </xf>
    <xf numFmtId="0" fontId="11" fillId="35" borderId="0" xfId="0" applyFont="1" applyFill="1" applyBorder="1" applyAlignment="1" applyProtection="1">
      <alignment horizontal="left" vertical="center"/>
      <protection locked="0"/>
    </xf>
    <xf numFmtId="0" fontId="43" fillId="0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 applyProtection="1">
      <alignment horizontal="right" vertical="center"/>
      <protection locked="0"/>
    </xf>
    <xf numFmtId="0" fontId="43" fillId="35" borderId="20" xfId="0" applyFont="1" applyFill="1" applyBorder="1" applyAlignment="1" applyProtection="1">
      <alignment horizontal="left" vertical="center"/>
      <protection locked="0"/>
    </xf>
    <xf numFmtId="0" fontId="43" fillId="35" borderId="21" xfId="0" applyFont="1" applyFill="1" applyBorder="1" applyAlignment="1" applyProtection="1">
      <alignment horizontal="left" vertical="center"/>
      <protection locked="0"/>
    </xf>
    <xf numFmtId="0" fontId="11" fillId="35" borderId="0" xfId="0" applyFont="1" applyFill="1" applyAlignment="1" applyProtection="1">
      <alignment horizontal="center" vertical="center"/>
      <protection locked="0"/>
    </xf>
    <xf numFmtId="0" fontId="7" fillId="35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49" fontId="43" fillId="35" borderId="0" xfId="0" applyNumberFormat="1" applyFont="1" applyFill="1" applyBorder="1" applyAlignment="1" applyProtection="1">
      <alignment horizontal="left" vertical="center"/>
      <protection locked="0"/>
    </xf>
    <xf numFmtId="49" fontId="43" fillId="35" borderId="0" xfId="0" applyNumberFormat="1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77" fillId="35" borderId="0" xfId="0" applyFont="1" applyFill="1" applyAlignment="1" applyProtection="1">
      <alignment horizontal="left"/>
      <protection locked="0"/>
    </xf>
    <xf numFmtId="0" fontId="77" fillId="35" borderId="20" xfId="0" applyFont="1" applyFill="1" applyBorder="1" applyAlignment="1" applyProtection="1">
      <alignment horizontal="left" vertical="center"/>
      <protection locked="0"/>
    </xf>
    <xf numFmtId="0" fontId="77" fillId="35" borderId="21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 wrapText="1"/>
    </xf>
    <xf numFmtId="3" fontId="43" fillId="35" borderId="0" xfId="0" applyNumberFormat="1" applyFont="1" applyFill="1" applyBorder="1" applyAlignment="1" applyProtection="1">
      <alignment horizontal="center" vertical="center"/>
      <protection locked="0"/>
    </xf>
    <xf numFmtId="0" fontId="43" fillId="35" borderId="0" xfId="0" applyFont="1" applyFill="1" applyAlignment="1" applyProtection="1">
      <alignment horizontal="center"/>
      <protection locked="0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Alignment="1" applyProtection="1">
      <alignment horizontal="center" vertical="center"/>
      <protection locked="0"/>
    </xf>
    <xf numFmtId="0" fontId="13" fillId="35" borderId="20" xfId="0" applyFont="1" applyFill="1" applyBorder="1" applyAlignment="1" applyProtection="1">
      <alignment horizontal="center" vertical="center"/>
      <protection locked="0"/>
    </xf>
    <xf numFmtId="0" fontId="13" fillId="35" borderId="21" xfId="0" applyFont="1" applyFill="1" applyBorder="1" applyAlignment="1" applyProtection="1">
      <alignment horizontal="center" vertical="center"/>
      <protection locked="0"/>
    </xf>
    <xf numFmtId="3" fontId="65" fillId="33" borderId="14" xfId="0" applyNumberFormat="1" applyFont="1" applyFill="1" applyBorder="1" applyAlignment="1">
      <alignment horizontal="center" vertical="center" wrapText="1"/>
    </xf>
    <xf numFmtId="3" fontId="65" fillId="33" borderId="10" xfId="0" applyNumberFormat="1" applyFont="1" applyFill="1" applyBorder="1" applyAlignment="1">
      <alignment horizontal="center" vertical="center" wrapText="1"/>
    </xf>
    <xf numFmtId="3" fontId="65" fillId="33" borderId="15" xfId="0" applyNumberFormat="1" applyFont="1" applyFill="1" applyBorder="1" applyAlignment="1">
      <alignment horizontal="center" vertical="center" wrapText="1"/>
    </xf>
    <xf numFmtId="3" fontId="65" fillId="33" borderId="18" xfId="0" applyNumberFormat="1" applyFont="1" applyFill="1" applyBorder="1" applyAlignment="1">
      <alignment horizontal="center" vertical="center" wrapText="1"/>
    </xf>
    <xf numFmtId="3" fontId="65" fillId="33" borderId="11" xfId="0" applyNumberFormat="1" applyFont="1" applyFill="1" applyBorder="1" applyAlignment="1">
      <alignment horizontal="center" vertical="center" wrapText="1"/>
    </xf>
    <xf numFmtId="3" fontId="65" fillId="33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57150</xdr:rowOff>
    </xdr:from>
    <xdr:to>
      <xdr:col>8</xdr:col>
      <xdr:colOff>47625</xdr:colOff>
      <xdr:row>5</xdr:row>
      <xdr:rowOff>142875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1400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581025</xdr:colOff>
      <xdr:row>3</xdr:row>
      <xdr:rowOff>104775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rhegyi.tunde\Desktop\07.%20V0100%20-%20d&#237;jkalkul&#225;ci&#24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jánlat"/>
      <sheetName val="Vagyon"/>
      <sheetName val="Tarifa"/>
      <sheetName val="Betlop"/>
      <sheetName val="Üveg"/>
      <sheetName val="Általános fel"/>
      <sheetName val="Munkáltatói fel"/>
      <sheetName val="Szolgáltatói fel"/>
      <sheetName val="Bérlői fel"/>
      <sheetName val="Egyensúly felelősségek"/>
      <sheetName val="TEÁOR 4"/>
      <sheetName val="Épületfunkció"/>
    </sheetNames>
    <sheetDataSet>
      <sheetData sheetId="2">
        <row r="4">
          <cell r="B4" t="str">
            <v>út</v>
          </cell>
        </row>
        <row r="5">
          <cell r="B5" t="str">
            <v>útja</v>
          </cell>
        </row>
        <row r="6">
          <cell r="B6" t="str">
            <v>utca</v>
          </cell>
        </row>
        <row r="7">
          <cell r="B7" t="str">
            <v>tér</v>
          </cell>
        </row>
        <row r="8">
          <cell r="B8" t="str">
            <v>tere</v>
          </cell>
        </row>
        <row r="9">
          <cell r="B9" t="str">
            <v>krt.</v>
          </cell>
        </row>
        <row r="10">
          <cell r="B10" t="str">
            <v>sor</v>
          </cell>
        </row>
        <row r="11">
          <cell r="B11" t="str">
            <v>aluljáró</v>
          </cell>
        </row>
        <row r="12">
          <cell r="B12" t="str">
            <v>árok</v>
          </cell>
        </row>
        <row r="13">
          <cell r="B13" t="str">
            <v>fasor</v>
          </cell>
        </row>
        <row r="14">
          <cell r="B14" t="str">
            <v>gát</v>
          </cell>
        </row>
        <row r="15">
          <cell r="B15" t="str">
            <v>kert</v>
          </cell>
        </row>
        <row r="16">
          <cell r="B16" t="str">
            <v>kikötő</v>
          </cell>
        </row>
        <row r="17">
          <cell r="B17" t="str">
            <v>körönd</v>
          </cell>
        </row>
        <row r="18">
          <cell r="B18" t="str">
            <v>lejtő</v>
          </cell>
        </row>
        <row r="19">
          <cell r="B19" t="str">
            <v>lépcső</v>
          </cell>
        </row>
        <row r="20">
          <cell r="B20" t="str">
            <v>major</v>
          </cell>
        </row>
        <row r="21">
          <cell r="B21" t="str">
            <v>park</v>
          </cell>
        </row>
        <row r="22">
          <cell r="B22" t="str">
            <v>part</v>
          </cell>
        </row>
        <row r="23">
          <cell r="B23" t="str">
            <v>piac</v>
          </cell>
        </row>
        <row r="24">
          <cell r="B24" t="str">
            <v>rakpart</v>
          </cell>
        </row>
        <row r="25">
          <cell r="B25" t="str">
            <v>sétány</v>
          </cell>
        </row>
        <row r="26">
          <cell r="B26" t="str">
            <v>sziget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5"/>
  <sheetViews>
    <sheetView tabSelected="1" zoomScale="90" zoomScaleNormal="90" zoomScalePageLayoutView="0" workbookViewId="0" topLeftCell="A1">
      <selection activeCell="C99" sqref="C99:AV99"/>
    </sheetView>
  </sheetViews>
  <sheetFormatPr defaultColWidth="8.8515625" defaultRowHeight="15"/>
  <cols>
    <col min="1" max="1" width="0.9921875" style="43" customWidth="1"/>
    <col min="2" max="5" width="2.7109375" style="43" customWidth="1"/>
    <col min="6" max="6" width="4.28125" style="43" customWidth="1"/>
    <col min="7" max="7" width="2.7109375" style="43" customWidth="1"/>
    <col min="8" max="8" width="4.28125" style="43" customWidth="1"/>
    <col min="9" max="9" width="2.7109375" style="43" customWidth="1"/>
    <col min="10" max="10" width="1.8515625" style="43" customWidth="1"/>
    <col min="11" max="11" width="3.7109375" style="43" customWidth="1"/>
    <col min="12" max="12" width="0.9921875" style="43" customWidth="1"/>
    <col min="13" max="13" width="1.28515625" style="67" customWidth="1"/>
    <col min="14" max="14" width="4.28125" style="43" customWidth="1"/>
    <col min="15" max="15" width="0.71875" style="43" customWidth="1"/>
    <col min="16" max="16" width="4.140625" style="43" customWidth="1"/>
    <col min="17" max="17" width="0.85546875" style="43" customWidth="1"/>
    <col min="18" max="20" width="2.7109375" style="43" customWidth="1"/>
    <col min="21" max="21" width="4.140625" style="43" customWidth="1"/>
    <col min="22" max="22" width="4.00390625" style="43" customWidth="1"/>
    <col min="23" max="23" width="2.57421875" style="43" customWidth="1"/>
    <col min="24" max="24" width="3.7109375" style="43" customWidth="1"/>
    <col min="25" max="26" width="2.7109375" style="43" customWidth="1"/>
    <col min="27" max="27" width="3.57421875" style="43" customWidth="1"/>
    <col min="28" max="28" width="4.140625" style="43" customWidth="1"/>
    <col min="29" max="29" width="1.421875" style="43" customWidth="1"/>
    <col min="30" max="30" width="4.7109375" style="43" customWidth="1"/>
    <col min="31" max="31" width="2.7109375" style="43" customWidth="1"/>
    <col min="32" max="32" width="3.7109375" style="43" customWidth="1"/>
    <col min="33" max="33" width="3.00390625" style="43" customWidth="1"/>
    <col min="34" max="34" width="2.421875" style="43" customWidth="1"/>
    <col min="35" max="35" width="4.00390625" style="43" customWidth="1"/>
    <col min="36" max="36" width="2.421875" style="43" customWidth="1"/>
    <col min="37" max="37" width="3.00390625" style="43" customWidth="1"/>
    <col min="38" max="38" width="2.7109375" style="43" customWidth="1"/>
    <col min="39" max="39" width="4.00390625" style="43" customWidth="1"/>
    <col min="40" max="40" width="2.7109375" style="43" customWidth="1"/>
    <col min="41" max="41" width="4.00390625" style="43" customWidth="1"/>
    <col min="42" max="42" width="2.421875" style="43" customWidth="1"/>
    <col min="43" max="43" width="0.13671875" style="43" customWidth="1"/>
    <col min="44" max="44" width="1.7109375" style="67" customWidth="1"/>
    <col min="45" max="45" width="1.1484375" style="43" customWidth="1"/>
    <col min="46" max="46" width="2.7109375" style="43" customWidth="1"/>
    <col min="47" max="47" width="1.57421875" style="43" customWidth="1"/>
    <col min="48" max="48" width="3.00390625" style="67" customWidth="1"/>
    <col min="49" max="49" width="3.57421875" style="67" customWidth="1"/>
    <col min="50" max="50" width="8.7109375" style="43" customWidth="1"/>
    <col min="51" max="53" width="8.8515625" style="43" customWidth="1"/>
    <col min="54" max="54" width="29.8515625" style="43" customWidth="1"/>
    <col min="55" max="55" width="25.140625" style="43" customWidth="1"/>
    <col min="56" max="16384" width="8.8515625" style="43" customWidth="1"/>
  </cols>
  <sheetData>
    <row r="1" spans="1:49" ht="6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2"/>
    </row>
    <row r="2" spans="1:49" ht="15.75" customHeight="1">
      <c r="A2" s="44"/>
      <c r="B2" s="195"/>
      <c r="C2" s="195"/>
      <c r="D2" s="195"/>
      <c r="E2" s="195"/>
      <c r="F2" s="195"/>
      <c r="G2" s="195"/>
      <c r="H2" s="195"/>
      <c r="I2" s="195"/>
      <c r="J2" s="195"/>
      <c r="K2" s="2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3" t="s">
        <v>0</v>
      </c>
      <c r="AE2" s="7"/>
      <c r="AF2" s="7"/>
      <c r="AG2" s="7"/>
      <c r="AH2" s="7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45"/>
    </row>
    <row r="3" spans="1:49" ht="15">
      <c r="A3" s="44"/>
      <c r="B3" s="195"/>
      <c r="C3" s="195"/>
      <c r="D3" s="195"/>
      <c r="E3" s="195"/>
      <c r="F3" s="195"/>
      <c r="G3" s="195"/>
      <c r="H3" s="195"/>
      <c r="I3" s="195"/>
      <c r="J3" s="195"/>
      <c r="K3" s="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46"/>
      <c r="AE3" s="7"/>
      <c r="AF3" s="7"/>
      <c r="AG3" s="7"/>
      <c r="AH3" s="7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5"/>
    </row>
    <row r="4" spans="1:49" ht="15">
      <c r="A4" s="44"/>
      <c r="B4" s="195"/>
      <c r="C4" s="195"/>
      <c r="D4" s="195"/>
      <c r="E4" s="195"/>
      <c r="F4" s="195"/>
      <c r="G4" s="195"/>
      <c r="H4" s="195"/>
      <c r="I4" s="195"/>
      <c r="J4" s="195"/>
      <c r="K4" s="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46"/>
      <c r="AE4" s="7"/>
      <c r="AF4" s="7"/>
      <c r="AG4" s="7"/>
      <c r="AH4" s="7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5"/>
    </row>
    <row r="5" spans="1:49" ht="15">
      <c r="A5" s="44"/>
      <c r="B5" s="195"/>
      <c r="C5" s="195"/>
      <c r="D5" s="195"/>
      <c r="E5" s="195"/>
      <c r="F5" s="195"/>
      <c r="G5" s="195"/>
      <c r="H5" s="195"/>
      <c r="I5" s="195"/>
      <c r="J5" s="195"/>
      <c r="K5" s="2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46"/>
      <c r="AE5" s="7"/>
      <c r="AF5" s="7"/>
      <c r="AG5" s="7"/>
      <c r="AH5" s="7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5"/>
    </row>
    <row r="6" spans="1:49" ht="15">
      <c r="A6" s="44"/>
      <c r="B6" s="101"/>
      <c r="C6" s="101"/>
      <c r="D6" s="101"/>
      <c r="E6" s="101"/>
      <c r="F6" s="101"/>
      <c r="G6" s="101"/>
      <c r="H6" s="101"/>
      <c r="I6" s="101"/>
      <c r="J6" s="101"/>
      <c r="K6" s="2"/>
      <c r="L6" s="7"/>
      <c r="M6" s="7"/>
      <c r="N6" s="198" t="s">
        <v>1</v>
      </c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45"/>
    </row>
    <row r="7" spans="1:49" ht="3" customHeight="1">
      <c r="A7" s="44"/>
      <c r="B7" s="7"/>
      <c r="C7" s="7"/>
      <c r="D7" s="7"/>
      <c r="E7" s="7"/>
      <c r="F7" s="7"/>
      <c r="G7" s="7"/>
      <c r="H7" s="7"/>
      <c r="I7" s="7"/>
      <c r="J7" s="7"/>
      <c r="K7" s="2"/>
      <c r="L7" s="7"/>
      <c r="M7" s="7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45"/>
    </row>
    <row r="8" spans="1:49" ht="12" customHeight="1">
      <c r="A8" s="44"/>
      <c r="B8" s="7"/>
      <c r="C8" s="7"/>
      <c r="D8" s="7"/>
      <c r="E8" s="7"/>
      <c r="F8" s="7"/>
      <c r="G8" s="7"/>
      <c r="H8" s="7"/>
      <c r="I8" s="7"/>
      <c r="J8" s="7"/>
      <c r="K8" s="2"/>
      <c r="L8" s="7"/>
      <c r="M8" s="7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45"/>
    </row>
    <row r="9" spans="1:49" ht="32.25" customHeight="1">
      <c r="A9" s="44"/>
      <c r="B9" s="199" t="s">
        <v>2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45"/>
    </row>
    <row r="10" spans="1:49" ht="18.75">
      <c r="A10" s="40"/>
      <c r="B10" s="47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2"/>
    </row>
    <row r="11" spans="1:49" ht="18.75">
      <c r="A11" s="44"/>
      <c r="B11" s="66" t="s">
        <v>4</v>
      </c>
      <c r="C11" s="103"/>
      <c r="D11" s="103"/>
      <c r="E11" s="103"/>
      <c r="F11" s="103"/>
      <c r="G11" s="104" t="s">
        <v>71</v>
      </c>
      <c r="H11" s="105"/>
      <c r="I11" s="105"/>
      <c r="J11" s="105"/>
      <c r="K11" s="105"/>
      <c r="L11" s="105"/>
      <c r="M11" s="105"/>
      <c r="N11" s="105"/>
      <c r="O11" s="105"/>
      <c r="P11" s="105"/>
      <c r="Q11" s="201"/>
      <c r="R11" s="202"/>
      <c r="S11" s="103"/>
      <c r="T11" s="106" t="s">
        <v>72</v>
      </c>
      <c r="U11" s="107"/>
      <c r="V11" s="147"/>
      <c r="W11" s="103"/>
      <c r="X11" s="106" t="s">
        <v>73</v>
      </c>
      <c r="Y11" s="147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45"/>
    </row>
    <row r="12" spans="1:49" s="54" customFormat="1" ht="3" customHeight="1">
      <c r="A12" s="50"/>
      <c r="B12" s="66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9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53"/>
    </row>
    <row r="13" spans="1:49" s="54" customFormat="1" ht="15.75" customHeight="1">
      <c r="A13" s="44"/>
      <c r="B13" s="110" t="s">
        <v>5</v>
      </c>
      <c r="C13" s="109"/>
      <c r="D13" s="103"/>
      <c r="E13" s="103"/>
      <c r="F13" s="103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103"/>
      <c r="AS13" s="103"/>
      <c r="AT13" s="103"/>
      <c r="AU13" s="103"/>
      <c r="AV13" s="103"/>
      <c r="AW13" s="53"/>
    </row>
    <row r="14" spans="1:49" s="54" customFormat="1" ht="3" customHeight="1">
      <c r="A14" s="44"/>
      <c r="B14" s="110"/>
      <c r="C14" s="109"/>
      <c r="D14" s="103"/>
      <c r="E14" s="103"/>
      <c r="F14" s="103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03"/>
      <c r="AS14" s="103"/>
      <c r="AT14" s="103"/>
      <c r="AU14" s="103"/>
      <c r="AV14" s="103"/>
      <c r="AW14" s="53"/>
    </row>
    <row r="15" spans="1:49" s="54" customFormat="1" ht="15.75" customHeight="1">
      <c r="A15" s="44"/>
      <c r="B15" s="110" t="s">
        <v>6</v>
      </c>
      <c r="C15" s="109"/>
      <c r="D15" s="103"/>
      <c r="E15" s="103"/>
      <c r="F15" s="10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12"/>
      <c r="AB15" s="113" t="s">
        <v>105</v>
      </c>
      <c r="AC15" s="112"/>
      <c r="AD15" s="112"/>
      <c r="AE15" s="111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03"/>
      <c r="AS15" s="103"/>
      <c r="AT15" s="103"/>
      <c r="AU15" s="103"/>
      <c r="AV15" s="103"/>
      <c r="AW15" s="53"/>
    </row>
    <row r="16" spans="1:49" s="54" customFormat="1" ht="3" customHeight="1">
      <c r="A16" s="44"/>
      <c r="B16" s="110"/>
      <c r="C16" s="109"/>
      <c r="D16" s="103"/>
      <c r="E16" s="103"/>
      <c r="F16" s="103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03"/>
      <c r="AS16" s="103"/>
      <c r="AT16" s="103"/>
      <c r="AU16" s="103"/>
      <c r="AV16" s="103"/>
      <c r="AW16" s="53"/>
    </row>
    <row r="17" spans="1:49" s="54" customFormat="1" ht="15.75" customHeight="1">
      <c r="A17" s="44"/>
      <c r="B17" s="110" t="s">
        <v>7</v>
      </c>
      <c r="C17" s="109"/>
      <c r="D17" s="103"/>
      <c r="E17" s="103"/>
      <c r="F17" s="103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14"/>
      <c r="AB17" s="114"/>
      <c r="AC17" s="114"/>
      <c r="AD17" s="115" t="s">
        <v>8</v>
      </c>
      <c r="AE17" s="103"/>
      <c r="AF17" s="111"/>
      <c r="AG17" s="111"/>
      <c r="AH17" s="111"/>
      <c r="AI17" s="206"/>
      <c r="AJ17" s="206"/>
      <c r="AK17" s="206"/>
      <c r="AL17" s="132" t="s">
        <v>9</v>
      </c>
      <c r="AM17" s="121"/>
      <c r="AN17" s="132" t="s">
        <v>10</v>
      </c>
      <c r="AO17" s="121"/>
      <c r="AP17" s="132" t="s">
        <v>11</v>
      </c>
      <c r="AQ17" s="111"/>
      <c r="AR17" s="103"/>
      <c r="AS17" s="103"/>
      <c r="AT17" s="103"/>
      <c r="AU17" s="103"/>
      <c r="AV17" s="103"/>
      <c r="AW17" s="53"/>
    </row>
    <row r="18" spans="1:49" s="54" customFormat="1" ht="3" customHeight="1">
      <c r="A18" s="44"/>
      <c r="B18" s="110"/>
      <c r="C18" s="109"/>
      <c r="D18" s="103"/>
      <c r="E18" s="103"/>
      <c r="F18" s="103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03"/>
      <c r="AS18" s="103"/>
      <c r="AT18" s="103"/>
      <c r="AU18" s="103"/>
      <c r="AV18" s="103"/>
      <c r="AW18" s="53"/>
    </row>
    <row r="19" spans="1:49" s="54" customFormat="1" ht="15.75" customHeight="1">
      <c r="A19" s="44"/>
      <c r="B19" s="66" t="s">
        <v>76</v>
      </c>
      <c r="C19" s="109"/>
      <c r="D19" s="103"/>
      <c r="E19" s="103"/>
      <c r="F19" s="103"/>
      <c r="G19" s="116"/>
      <c r="H19" s="116"/>
      <c r="I19" s="116"/>
      <c r="J19" s="116"/>
      <c r="K19" s="116"/>
      <c r="L19" s="116"/>
      <c r="M19" s="116"/>
      <c r="N19" s="164"/>
      <c r="O19" s="164"/>
      <c r="P19" s="164"/>
      <c r="Q19" s="164"/>
      <c r="R19" s="164"/>
      <c r="S19" s="164"/>
      <c r="T19" s="164"/>
      <c r="U19" s="164"/>
      <c r="V19" s="111"/>
      <c r="W19" s="111"/>
      <c r="X19" s="111"/>
      <c r="Y19" s="115" t="s">
        <v>106</v>
      </c>
      <c r="Z19" s="111"/>
      <c r="AA19" s="111"/>
      <c r="AB19" s="111"/>
      <c r="AC19" s="111"/>
      <c r="AD19" s="111"/>
      <c r="AE19" s="111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03"/>
      <c r="AS19" s="103"/>
      <c r="AT19" s="103"/>
      <c r="AU19" s="103"/>
      <c r="AV19" s="103"/>
      <c r="AW19" s="53"/>
    </row>
    <row r="20" spans="1:49" s="54" customFormat="1" ht="3" customHeight="1">
      <c r="A20" s="44"/>
      <c r="B20" s="117"/>
      <c r="C20" s="109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9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53"/>
    </row>
    <row r="21" spans="1:49" s="54" customFormat="1" ht="15.75" customHeight="1">
      <c r="A21" s="44"/>
      <c r="B21" s="110" t="s">
        <v>12</v>
      </c>
      <c r="C21" s="109"/>
      <c r="D21" s="109"/>
      <c r="E21" s="103"/>
      <c r="F21" s="116"/>
      <c r="G21" s="116"/>
      <c r="H21" s="116"/>
      <c r="I21" s="116"/>
      <c r="J21" s="116"/>
      <c r="K21" s="116"/>
      <c r="L21" s="116"/>
      <c r="M21" s="116"/>
      <c r="N21" s="164"/>
      <c r="O21" s="164"/>
      <c r="P21" s="164"/>
      <c r="Q21" s="164"/>
      <c r="R21" s="116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0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02"/>
      <c r="AR21" s="112"/>
      <c r="AS21" s="103"/>
      <c r="AT21" s="103"/>
      <c r="AU21" s="103"/>
      <c r="AV21" s="103"/>
      <c r="AW21" s="53"/>
    </row>
    <row r="22" spans="1:49" s="54" customFormat="1" ht="3" customHeight="1">
      <c r="A22" s="44"/>
      <c r="B22" s="103"/>
      <c r="C22" s="103"/>
      <c r="D22" s="103"/>
      <c r="E22" s="103"/>
      <c r="F22" s="103"/>
      <c r="G22" s="103"/>
      <c r="H22" s="103"/>
      <c r="I22" s="103"/>
      <c r="J22" s="116"/>
      <c r="K22" s="116"/>
      <c r="L22" s="116"/>
      <c r="M22" s="103"/>
      <c r="N22" s="103"/>
      <c r="O22" s="103"/>
      <c r="P22" s="103"/>
      <c r="Q22" s="109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53"/>
    </row>
    <row r="23" spans="1:49" ht="15.75" customHeight="1">
      <c r="A23" s="44"/>
      <c r="B23" s="66" t="s">
        <v>13</v>
      </c>
      <c r="C23" s="103"/>
      <c r="D23" s="103"/>
      <c r="E23" s="111"/>
      <c r="F23" s="103"/>
      <c r="G23" s="116"/>
      <c r="H23" s="116"/>
      <c r="I23" s="116"/>
      <c r="J23" s="116">
        <v>9900</v>
      </c>
      <c r="K23" s="116"/>
      <c r="L23" s="116"/>
      <c r="M23" s="116"/>
      <c r="N23" s="164"/>
      <c r="O23" s="164"/>
      <c r="P23" s="164"/>
      <c r="Q23" s="164"/>
      <c r="R23" s="116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0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02"/>
      <c r="AR23" s="103"/>
      <c r="AS23" s="103"/>
      <c r="AT23" s="103"/>
      <c r="AU23" s="103"/>
      <c r="AV23" s="103"/>
      <c r="AW23" s="45"/>
    </row>
    <row r="24" spans="1:49" ht="4.5" customHeight="1">
      <c r="A24" s="44"/>
      <c r="B24" s="66"/>
      <c r="C24" s="103"/>
      <c r="D24" s="103"/>
      <c r="E24" s="103"/>
      <c r="F24" s="111"/>
      <c r="G24" s="111"/>
      <c r="H24" s="111"/>
      <c r="I24" s="103"/>
      <c r="J24" s="103"/>
      <c r="K24" s="103"/>
      <c r="L24" s="103"/>
      <c r="M24" s="103"/>
      <c r="N24" s="103"/>
      <c r="O24" s="103"/>
      <c r="P24" s="103"/>
      <c r="Q24" s="109"/>
      <c r="R24" s="103"/>
      <c r="S24" s="103"/>
      <c r="T24" s="103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45"/>
    </row>
    <row r="25" spans="1:49" ht="15.75" customHeight="1">
      <c r="A25" s="44"/>
      <c r="B25" s="66" t="s">
        <v>14</v>
      </c>
      <c r="C25" s="103"/>
      <c r="D25" s="103"/>
      <c r="E25" s="103"/>
      <c r="F25" s="103"/>
      <c r="G25" s="103"/>
      <c r="H25" s="103"/>
      <c r="I25" s="103"/>
      <c r="J25" s="166" t="s">
        <v>15</v>
      </c>
      <c r="K25" s="166"/>
      <c r="L25" s="103"/>
      <c r="M25" s="103"/>
      <c r="N25" s="208"/>
      <c r="O25" s="208"/>
      <c r="P25" s="208"/>
      <c r="Q25" s="208"/>
      <c r="R25" s="208"/>
      <c r="S25" s="208"/>
      <c r="T25" s="208"/>
      <c r="U25" s="115" t="s">
        <v>129</v>
      </c>
      <c r="V25" s="166" t="s">
        <v>15</v>
      </c>
      <c r="W25" s="166"/>
      <c r="X25" s="165"/>
      <c r="Y25" s="165"/>
      <c r="Z25" s="165"/>
      <c r="AA25" s="165"/>
      <c r="AB25" s="165"/>
      <c r="AC25" s="165"/>
      <c r="AD25" s="115" t="s">
        <v>128</v>
      </c>
      <c r="AE25" s="115"/>
      <c r="AF25" s="166" t="s">
        <v>15</v>
      </c>
      <c r="AG25" s="166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11"/>
      <c r="AS25" s="111"/>
      <c r="AT25" s="111"/>
      <c r="AU25" s="111"/>
      <c r="AV25" s="111"/>
      <c r="AW25" s="45"/>
    </row>
    <row r="26" spans="1:49" ht="4.5" customHeight="1">
      <c r="A26" s="44"/>
      <c r="B26" s="66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18"/>
      <c r="S26" s="103"/>
      <c r="T26" s="103"/>
      <c r="U26" s="103"/>
      <c r="V26" s="103"/>
      <c r="W26" s="103"/>
      <c r="X26" s="116"/>
      <c r="Y26" s="103"/>
      <c r="Z26" s="103"/>
      <c r="AA26" s="103"/>
      <c r="AB26" s="103"/>
      <c r="AC26" s="103"/>
      <c r="AD26" s="116"/>
      <c r="AE26" s="119"/>
      <c r="AF26" s="66"/>
      <c r="AG26" s="103"/>
      <c r="AH26" s="103"/>
      <c r="AI26" s="103"/>
      <c r="AJ26" s="103"/>
      <c r="AK26" s="112"/>
      <c r="AL26" s="103"/>
      <c r="AM26" s="103"/>
      <c r="AN26" s="103"/>
      <c r="AO26" s="103"/>
      <c r="AP26" s="103"/>
      <c r="AQ26" s="103"/>
      <c r="AR26" s="103"/>
      <c r="AS26" s="103"/>
      <c r="AT26" s="120"/>
      <c r="AU26" s="120"/>
      <c r="AV26" s="120"/>
      <c r="AW26" s="45"/>
    </row>
    <row r="27" spans="1:49" ht="15.75" customHeight="1">
      <c r="A27" s="44"/>
      <c r="B27" s="66" t="s">
        <v>77</v>
      </c>
      <c r="C27" s="103"/>
      <c r="D27" s="103"/>
      <c r="E27" s="103"/>
      <c r="F27" s="103"/>
      <c r="G27" s="103"/>
      <c r="H27" s="116"/>
      <c r="I27" s="106" t="s">
        <v>78</v>
      </c>
      <c r="J27" s="107"/>
      <c r="K27" s="108"/>
      <c r="L27" s="103"/>
      <c r="M27" s="103"/>
      <c r="N27" s="106" t="s">
        <v>79</v>
      </c>
      <c r="O27" s="107"/>
      <c r="P27" s="108"/>
      <c r="Q27" s="103"/>
      <c r="R27" s="118" t="s">
        <v>80</v>
      </c>
      <c r="S27" s="103"/>
      <c r="T27" s="103"/>
      <c r="U27" s="103"/>
      <c r="V27" s="180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03"/>
      <c r="AS27" s="103"/>
      <c r="AT27" s="120"/>
      <c r="AU27" s="120"/>
      <c r="AV27" s="120"/>
      <c r="AW27" s="45"/>
    </row>
    <row r="28" spans="1:49" ht="6" customHeight="1">
      <c r="A28" s="44"/>
      <c r="B28" s="66"/>
      <c r="C28" s="103"/>
      <c r="D28" s="103"/>
      <c r="E28" s="103"/>
      <c r="F28" s="103"/>
      <c r="G28" s="103"/>
      <c r="H28" s="116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20"/>
      <c r="AU28" s="120"/>
      <c r="AV28" s="120"/>
      <c r="AW28" s="45"/>
    </row>
    <row r="29" spans="1:49" ht="15.75" customHeight="1">
      <c r="A29" s="44"/>
      <c r="B29" s="66" t="s">
        <v>19</v>
      </c>
      <c r="C29" s="103"/>
      <c r="D29" s="103"/>
      <c r="E29" s="103"/>
      <c r="F29" s="103"/>
      <c r="G29" s="103"/>
      <c r="H29" s="116"/>
      <c r="I29" s="103"/>
      <c r="J29" s="103"/>
      <c r="K29" s="103"/>
      <c r="L29" s="103"/>
      <c r="M29" s="103"/>
      <c r="N29" s="189"/>
      <c r="O29" s="189"/>
      <c r="P29" s="189"/>
      <c r="Q29" s="103"/>
      <c r="R29" s="103"/>
      <c r="S29" s="103"/>
      <c r="T29" s="66" t="s">
        <v>20</v>
      </c>
      <c r="U29" s="103"/>
      <c r="V29" s="103"/>
      <c r="W29" s="103"/>
      <c r="X29" s="103"/>
      <c r="Y29" s="103"/>
      <c r="Z29" s="103"/>
      <c r="AA29" s="103"/>
      <c r="AB29" s="103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45"/>
    </row>
    <row r="30" spans="1:49" ht="3" customHeight="1">
      <c r="A30" s="44"/>
      <c r="B30" s="7"/>
      <c r="C30" s="7"/>
      <c r="D30" s="7"/>
      <c r="E30" s="48"/>
      <c r="F30" s="7"/>
      <c r="G30" s="7"/>
      <c r="H30" s="7"/>
      <c r="I30" s="7"/>
      <c r="J30" s="7"/>
      <c r="K30" s="7"/>
      <c r="L30" s="7"/>
      <c r="M30" s="7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45"/>
    </row>
    <row r="31" spans="1:49" ht="23.25" customHeight="1">
      <c r="A31" s="40"/>
      <c r="B31" s="58" t="s">
        <v>17</v>
      </c>
      <c r="C31" s="122"/>
      <c r="D31" s="122"/>
      <c r="E31" s="58"/>
      <c r="F31" s="122"/>
      <c r="G31" s="122"/>
      <c r="H31" s="122"/>
      <c r="I31" s="122"/>
      <c r="J31" s="122"/>
      <c r="K31" s="122"/>
      <c r="L31" s="122"/>
      <c r="M31" s="122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61"/>
    </row>
    <row r="32" spans="1:49" ht="16.5" customHeight="1">
      <c r="A32" s="44"/>
      <c r="B32" s="66" t="s">
        <v>18</v>
      </c>
      <c r="C32" s="103"/>
      <c r="D32" s="124"/>
      <c r="E32" s="125"/>
      <c r="F32" s="124"/>
      <c r="G32" s="104" t="s">
        <v>71</v>
      </c>
      <c r="H32" s="105"/>
      <c r="I32" s="105"/>
      <c r="J32" s="105"/>
      <c r="K32" s="105"/>
      <c r="L32" s="105"/>
      <c r="M32" s="105"/>
      <c r="N32" s="105"/>
      <c r="O32" s="105"/>
      <c r="P32" s="105"/>
      <c r="Q32" s="209"/>
      <c r="R32" s="210"/>
      <c r="S32" s="103"/>
      <c r="T32" s="106" t="s">
        <v>72</v>
      </c>
      <c r="U32" s="107"/>
      <c r="V32" s="108"/>
      <c r="W32" s="103"/>
      <c r="X32" s="106" t="s">
        <v>73</v>
      </c>
      <c r="Y32" s="108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62"/>
    </row>
    <row r="33" spans="1:49" ht="3" customHeight="1">
      <c r="A33" s="44"/>
      <c r="B33" s="103"/>
      <c r="C33" s="103"/>
      <c r="D33" s="103"/>
      <c r="E33" s="66"/>
      <c r="F33" s="103"/>
      <c r="G33" s="103"/>
      <c r="H33" s="103"/>
      <c r="I33" s="103"/>
      <c r="J33" s="103"/>
      <c r="K33" s="103"/>
      <c r="L33" s="103"/>
      <c r="M33" s="103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45"/>
    </row>
    <row r="34" spans="1:49" ht="15.75" customHeight="1">
      <c r="A34" s="44"/>
      <c r="B34" s="110" t="s">
        <v>5</v>
      </c>
      <c r="C34" s="109"/>
      <c r="D34" s="103"/>
      <c r="E34" s="103"/>
      <c r="F34" s="103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11"/>
      <c r="AS34" s="111"/>
      <c r="AT34" s="111"/>
      <c r="AU34" s="111"/>
      <c r="AV34" s="111"/>
      <c r="AW34" s="45"/>
    </row>
    <row r="35" spans="1:49" ht="3" customHeight="1">
      <c r="A35" s="44"/>
      <c r="B35" s="110"/>
      <c r="C35" s="109"/>
      <c r="D35" s="103"/>
      <c r="E35" s="103"/>
      <c r="F35" s="103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45"/>
    </row>
    <row r="36" spans="1:49" ht="15.75" customHeight="1">
      <c r="A36" s="44"/>
      <c r="B36" s="110" t="s">
        <v>6</v>
      </c>
      <c r="C36" s="109"/>
      <c r="D36" s="103"/>
      <c r="E36" s="103"/>
      <c r="F36" s="10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12"/>
      <c r="AB36" s="113" t="s">
        <v>105</v>
      </c>
      <c r="AC36" s="112"/>
      <c r="AD36" s="112"/>
      <c r="AE36" s="111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11"/>
      <c r="AS36" s="111"/>
      <c r="AT36" s="111"/>
      <c r="AU36" s="111"/>
      <c r="AV36" s="111"/>
      <c r="AW36" s="45"/>
    </row>
    <row r="37" spans="1:49" ht="3" customHeight="1">
      <c r="A37" s="44"/>
      <c r="B37" s="110"/>
      <c r="C37" s="109"/>
      <c r="D37" s="103"/>
      <c r="E37" s="103"/>
      <c r="F37" s="103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45"/>
    </row>
    <row r="38" spans="1:49" ht="15.75" customHeight="1">
      <c r="A38" s="44"/>
      <c r="B38" s="110" t="s">
        <v>7</v>
      </c>
      <c r="C38" s="109"/>
      <c r="D38" s="103"/>
      <c r="E38" s="103"/>
      <c r="F38" s="103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12"/>
      <c r="AB38" s="112"/>
      <c r="AC38" s="112"/>
      <c r="AD38" s="115" t="s">
        <v>8</v>
      </c>
      <c r="AE38" s="126"/>
      <c r="AF38" s="111"/>
      <c r="AG38" s="111"/>
      <c r="AH38" s="111"/>
      <c r="AI38" s="189"/>
      <c r="AJ38" s="189"/>
      <c r="AK38" s="189"/>
      <c r="AL38" s="132" t="s">
        <v>9</v>
      </c>
      <c r="AM38" s="121"/>
      <c r="AN38" s="132" t="s">
        <v>10</v>
      </c>
      <c r="AO38" s="121"/>
      <c r="AP38" s="132" t="s">
        <v>11</v>
      </c>
      <c r="AQ38" s="111"/>
      <c r="AR38" s="111"/>
      <c r="AS38" s="111"/>
      <c r="AT38" s="111"/>
      <c r="AU38" s="111"/>
      <c r="AV38" s="111"/>
      <c r="AW38" s="45"/>
    </row>
    <row r="39" spans="1:49" ht="3" customHeight="1">
      <c r="A39" s="44"/>
      <c r="B39" s="110"/>
      <c r="C39" s="109"/>
      <c r="D39" s="103"/>
      <c r="E39" s="103"/>
      <c r="F39" s="103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45"/>
    </row>
    <row r="40" spans="1:49" ht="15.75" customHeight="1">
      <c r="A40" s="44"/>
      <c r="B40" s="66" t="s">
        <v>76</v>
      </c>
      <c r="C40" s="109"/>
      <c r="D40" s="103"/>
      <c r="E40" s="103"/>
      <c r="F40" s="103"/>
      <c r="G40" s="116"/>
      <c r="H40" s="116"/>
      <c r="I40" s="116"/>
      <c r="J40" s="116"/>
      <c r="K40" s="116"/>
      <c r="L40" s="116"/>
      <c r="M40" s="116"/>
      <c r="N40" s="183"/>
      <c r="O40" s="183"/>
      <c r="P40" s="183"/>
      <c r="Q40" s="183"/>
      <c r="R40" s="183"/>
      <c r="S40" s="183"/>
      <c r="T40" s="183"/>
      <c r="U40" s="183"/>
      <c r="V40" s="111"/>
      <c r="W40" s="111"/>
      <c r="X40" s="111"/>
      <c r="Y40" s="115" t="s">
        <v>106</v>
      </c>
      <c r="Z40" s="111"/>
      <c r="AA40" s="111"/>
      <c r="AB40" s="111"/>
      <c r="AC40" s="111"/>
      <c r="AD40" s="111"/>
      <c r="AE40" s="111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11"/>
      <c r="AS40" s="111"/>
      <c r="AT40" s="111"/>
      <c r="AU40" s="111"/>
      <c r="AV40" s="111"/>
      <c r="AW40" s="45"/>
    </row>
    <row r="41" spans="1:49" ht="3" customHeight="1">
      <c r="A41" s="44"/>
      <c r="B41" s="103"/>
      <c r="C41" s="103"/>
      <c r="D41" s="103"/>
      <c r="E41" s="66"/>
      <c r="F41" s="103"/>
      <c r="G41" s="103"/>
      <c r="H41" s="103"/>
      <c r="I41" s="103"/>
      <c r="J41" s="103"/>
      <c r="K41" s="103"/>
      <c r="L41" s="103"/>
      <c r="M41" s="103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45"/>
    </row>
    <row r="42" spans="1:60" ht="15.75" customHeight="1">
      <c r="A42" s="44"/>
      <c r="B42" s="110" t="s">
        <v>12</v>
      </c>
      <c r="C42" s="109"/>
      <c r="D42" s="109"/>
      <c r="E42" s="103"/>
      <c r="F42" s="116"/>
      <c r="G42" s="116"/>
      <c r="H42" s="116"/>
      <c r="I42" s="103"/>
      <c r="J42" s="103"/>
      <c r="K42" s="103"/>
      <c r="L42" s="103"/>
      <c r="M42" s="119"/>
      <c r="N42" s="164"/>
      <c r="O42" s="164"/>
      <c r="P42" s="164"/>
      <c r="Q42" s="164"/>
      <c r="R42" s="10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03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02"/>
      <c r="AR42" s="111"/>
      <c r="AS42" s="111"/>
      <c r="AT42" s="111"/>
      <c r="AU42" s="111"/>
      <c r="AV42" s="111"/>
      <c r="AW42" s="45"/>
      <c r="BA42" s="63"/>
      <c r="BB42" s="64"/>
      <c r="BC42" s="64"/>
      <c r="BD42" s="65"/>
      <c r="BE42" s="63"/>
      <c r="BF42" s="63"/>
      <c r="BG42" s="63"/>
      <c r="BH42" s="63"/>
    </row>
    <row r="43" spans="1:60" ht="3" customHeight="1">
      <c r="A43" s="44"/>
      <c r="B43" s="103"/>
      <c r="C43" s="103"/>
      <c r="D43" s="103"/>
      <c r="E43" s="66"/>
      <c r="F43" s="103"/>
      <c r="G43" s="103"/>
      <c r="H43" s="103"/>
      <c r="I43" s="103"/>
      <c r="J43" s="103"/>
      <c r="K43" s="103"/>
      <c r="L43" s="103"/>
      <c r="M43" s="103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45"/>
      <c r="BA43" s="63"/>
      <c r="BB43" s="63"/>
      <c r="BC43" s="63"/>
      <c r="BD43" s="63"/>
      <c r="BE43" s="63"/>
      <c r="BF43" s="63"/>
      <c r="BG43" s="63"/>
      <c r="BH43" s="63"/>
    </row>
    <row r="44" spans="1:60" ht="15.75" customHeight="1">
      <c r="A44" s="44"/>
      <c r="B44" s="66" t="s">
        <v>13</v>
      </c>
      <c r="C44" s="103"/>
      <c r="D44" s="103"/>
      <c r="E44" s="111"/>
      <c r="F44" s="103"/>
      <c r="G44" s="116"/>
      <c r="H44" s="103"/>
      <c r="I44" s="103"/>
      <c r="J44" s="103"/>
      <c r="K44" s="103"/>
      <c r="L44" s="103"/>
      <c r="M44" s="103"/>
      <c r="N44" s="164"/>
      <c r="O44" s="164"/>
      <c r="P44" s="164"/>
      <c r="Q44" s="164"/>
      <c r="R44" s="10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0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02"/>
      <c r="AR44" s="111"/>
      <c r="AS44" s="111"/>
      <c r="AT44" s="111"/>
      <c r="AU44" s="111"/>
      <c r="AV44" s="111"/>
      <c r="AW44" s="45"/>
      <c r="BA44" s="63"/>
      <c r="BB44" s="64"/>
      <c r="BC44" s="64"/>
      <c r="BD44" s="65"/>
      <c r="BE44" s="63"/>
      <c r="BF44" s="63"/>
      <c r="BG44" s="63"/>
      <c r="BH44" s="63"/>
    </row>
    <row r="45" spans="1:60" ht="3" customHeight="1">
      <c r="A45" s="44"/>
      <c r="B45" s="66"/>
      <c r="C45" s="103"/>
      <c r="D45" s="103"/>
      <c r="E45" s="111"/>
      <c r="F45" s="103"/>
      <c r="G45" s="120"/>
      <c r="H45" s="120"/>
      <c r="I45" s="120"/>
      <c r="J45" s="103"/>
      <c r="K45" s="66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03"/>
      <c r="X45" s="103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03"/>
      <c r="AJ45" s="111"/>
      <c r="AK45" s="111"/>
      <c r="AL45" s="128"/>
      <c r="AM45" s="128"/>
      <c r="AN45" s="128"/>
      <c r="AO45" s="128"/>
      <c r="AP45" s="128"/>
      <c r="AQ45" s="128"/>
      <c r="AR45" s="111"/>
      <c r="AS45" s="111"/>
      <c r="AT45" s="111"/>
      <c r="AU45" s="111"/>
      <c r="AV45" s="111"/>
      <c r="AW45" s="45"/>
      <c r="BA45" s="63"/>
      <c r="BB45" s="63"/>
      <c r="BC45" s="63"/>
      <c r="BD45" s="63"/>
      <c r="BE45" s="63"/>
      <c r="BF45" s="63"/>
      <c r="BG45" s="63"/>
      <c r="BH45" s="63"/>
    </row>
    <row r="46" spans="1:49" ht="6" customHeight="1">
      <c r="A46" s="44"/>
      <c r="B46" s="7"/>
      <c r="C46" s="7"/>
      <c r="D46" s="7"/>
      <c r="E46" s="5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5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45"/>
    </row>
    <row r="47" spans="1:49" ht="6" customHeigh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2"/>
    </row>
    <row r="48" spans="1:49" ht="15.75" customHeight="1">
      <c r="A48" s="44"/>
      <c r="B48" s="151" t="s">
        <v>134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82"/>
      <c r="AB48" s="182"/>
      <c r="AC48" s="182"/>
      <c r="AD48" s="152" t="s">
        <v>9</v>
      </c>
      <c r="AE48" s="184"/>
      <c r="AF48" s="184"/>
      <c r="AG48" s="152" t="s">
        <v>10</v>
      </c>
      <c r="AH48" s="184"/>
      <c r="AI48" s="184"/>
      <c r="AJ48" s="152" t="s">
        <v>11</v>
      </c>
      <c r="AK48" s="116"/>
      <c r="AL48" s="184"/>
      <c r="AM48" s="184"/>
      <c r="AN48" s="154" t="s">
        <v>21</v>
      </c>
      <c r="AO48" s="116"/>
      <c r="AP48" s="182"/>
      <c r="AQ48" s="182"/>
      <c r="AR48" s="182"/>
      <c r="AS48" s="182"/>
      <c r="AT48" s="152" t="s">
        <v>22</v>
      </c>
      <c r="AU48" s="103"/>
      <c r="AV48" s="116"/>
      <c r="AW48" s="45"/>
    </row>
    <row r="49" spans="1:49" ht="4.5" customHeight="1">
      <c r="A49" s="44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29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45"/>
    </row>
    <row r="50" spans="1:49" ht="15.75" customHeight="1">
      <c r="A50" s="44"/>
      <c r="B50" s="66" t="s">
        <v>23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11" t="s">
        <v>24</v>
      </c>
      <c r="O50" s="103"/>
      <c r="P50" s="103"/>
      <c r="Q50" s="103"/>
      <c r="R50" s="103"/>
      <c r="S50" s="190"/>
      <c r="T50" s="190"/>
      <c r="U50" s="103" t="s">
        <v>10</v>
      </c>
      <c r="V50" s="130" t="s">
        <v>123</v>
      </c>
      <c r="W50" s="103"/>
      <c r="X50" s="103" t="s">
        <v>11</v>
      </c>
      <c r="Y50" s="103"/>
      <c r="Z50" s="103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103"/>
      <c r="AO50" s="103"/>
      <c r="AP50" s="103"/>
      <c r="AQ50" s="103"/>
      <c r="AR50" s="103"/>
      <c r="AS50" s="103"/>
      <c r="AT50" s="103"/>
      <c r="AU50" s="103"/>
      <c r="AV50" s="103"/>
      <c r="AW50" s="45"/>
    </row>
    <row r="51" spans="1:49" ht="40.5" customHeight="1">
      <c r="A51" s="44"/>
      <c r="B51" s="204" t="s">
        <v>139</v>
      </c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45"/>
    </row>
    <row r="52" spans="1:49" ht="15.75" customHeight="1">
      <c r="A52" s="44"/>
      <c r="B52" s="66" t="s">
        <v>25</v>
      </c>
      <c r="C52" s="103"/>
      <c r="D52" s="103"/>
      <c r="E52" s="103"/>
      <c r="F52" s="103"/>
      <c r="G52" s="103"/>
      <c r="H52" s="129"/>
      <c r="I52" s="103"/>
      <c r="J52" s="103"/>
      <c r="K52" s="106" t="s">
        <v>59</v>
      </c>
      <c r="L52" s="107"/>
      <c r="M52" s="107"/>
      <c r="N52" s="107"/>
      <c r="O52" s="107"/>
      <c r="P52" s="107"/>
      <c r="Q52" s="191"/>
      <c r="R52" s="192"/>
      <c r="S52" s="116"/>
      <c r="T52" s="106" t="s">
        <v>74</v>
      </c>
      <c r="U52" s="107"/>
      <c r="V52" s="107"/>
      <c r="W52" s="147"/>
      <c r="X52" s="116"/>
      <c r="Y52" s="106" t="s">
        <v>75</v>
      </c>
      <c r="Z52" s="107"/>
      <c r="AA52" s="147"/>
      <c r="AB52" s="66" t="s">
        <v>26</v>
      </c>
      <c r="AC52" s="103"/>
      <c r="AD52" s="103"/>
      <c r="AE52" s="103"/>
      <c r="AF52" s="103"/>
      <c r="AG52" s="103" t="s">
        <v>81</v>
      </c>
      <c r="AH52" s="103"/>
      <c r="AI52" s="103"/>
      <c r="AJ52" s="66" t="s">
        <v>16</v>
      </c>
      <c r="AK52" s="103"/>
      <c r="AL52" s="103"/>
      <c r="AM52" s="103"/>
      <c r="AN52" s="131"/>
      <c r="AO52" s="103"/>
      <c r="AP52" s="103"/>
      <c r="AQ52" s="103"/>
      <c r="AR52" s="103" t="s">
        <v>60</v>
      </c>
      <c r="AS52" s="103"/>
      <c r="AT52" s="103"/>
      <c r="AU52" s="116"/>
      <c r="AV52" s="116"/>
      <c r="AW52" s="45"/>
    </row>
    <row r="53" spans="1:49" ht="3.75" customHeight="1">
      <c r="A53" s="44"/>
      <c r="B53" s="66"/>
      <c r="C53" s="103"/>
      <c r="D53" s="103"/>
      <c r="E53" s="103"/>
      <c r="F53" s="103"/>
      <c r="G53" s="103"/>
      <c r="H53" s="129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29"/>
      <c r="U53" s="103"/>
      <c r="V53" s="103"/>
      <c r="W53" s="103"/>
      <c r="X53" s="66"/>
      <c r="Y53" s="103"/>
      <c r="Z53" s="103"/>
      <c r="AA53" s="103"/>
      <c r="AB53" s="103"/>
      <c r="AC53" s="103"/>
      <c r="AD53" s="116"/>
      <c r="AE53" s="111"/>
      <c r="AF53" s="111"/>
      <c r="AG53" s="111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45"/>
    </row>
    <row r="54" spans="1:49" s="63" customFormat="1" ht="18" customHeight="1">
      <c r="A54" s="44"/>
      <c r="B54" s="51" t="s">
        <v>130</v>
      </c>
      <c r="C54" s="66"/>
      <c r="D54" s="66"/>
      <c r="E54" s="66"/>
      <c r="F54" s="66"/>
      <c r="G54" s="66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131"/>
      <c r="AM54" s="131"/>
      <c r="AN54" s="131"/>
      <c r="AO54" s="131"/>
      <c r="AP54" s="131"/>
      <c r="AQ54" s="131"/>
      <c r="AR54" s="131"/>
      <c r="AS54" s="131"/>
      <c r="AT54" s="131"/>
      <c r="AU54" s="103"/>
      <c r="AV54" s="103"/>
      <c r="AW54" s="45"/>
    </row>
    <row r="55" spans="1:49" s="63" customFormat="1" ht="24" customHeight="1">
      <c r="A55" s="44"/>
      <c r="B55" s="139"/>
      <c r="C55" s="140"/>
      <c r="D55" s="140"/>
      <c r="E55" s="140"/>
      <c r="F55" s="140"/>
      <c r="G55" s="140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2"/>
      <c r="AM55" s="142"/>
      <c r="AN55" s="142"/>
      <c r="AO55" s="142"/>
      <c r="AP55" s="142"/>
      <c r="AQ55" s="142"/>
      <c r="AR55" s="142"/>
      <c r="AS55" s="142"/>
      <c r="AT55" s="142"/>
      <c r="AU55" s="139"/>
      <c r="AV55" s="139"/>
      <c r="AW55" s="45"/>
    </row>
    <row r="56" spans="1:49" s="63" customFormat="1" ht="24" customHeight="1">
      <c r="A56" s="44"/>
      <c r="B56" s="139"/>
      <c r="C56" s="140"/>
      <c r="D56" s="140"/>
      <c r="E56" s="140"/>
      <c r="F56" s="140"/>
      <c r="G56" s="140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2"/>
      <c r="AM56" s="142"/>
      <c r="AN56" s="142"/>
      <c r="AO56" s="142"/>
      <c r="AP56" s="142"/>
      <c r="AQ56" s="142"/>
      <c r="AR56" s="142"/>
      <c r="AS56" s="142"/>
      <c r="AT56" s="142"/>
      <c r="AU56" s="139"/>
      <c r="AV56" s="139"/>
      <c r="AW56" s="45"/>
    </row>
    <row r="57" spans="1:49" s="63" customFormat="1" ht="24" customHeight="1">
      <c r="A57" s="44"/>
      <c r="B57" s="139"/>
      <c r="C57" s="140"/>
      <c r="D57" s="140"/>
      <c r="E57" s="140"/>
      <c r="F57" s="140"/>
      <c r="G57" s="140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2"/>
      <c r="AM57" s="142"/>
      <c r="AN57" s="142"/>
      <c r="AO57" s="142"/>
      <c r="AP57" s="142"/>
      <c r="AQ57" s="142"/>
      <c r="AR57" s="142"/>
      <c r="AS57" s="142"/>
      <c r="AT57" s="142"/>
      <c r="AU57" s="139"/>
      <c r="AV57" s="139"/>
      <c r="AW57" s="45"/>
    </row>
    <row r="58" spans="1:53" ht="15.75" customHeight="1">
      <c r="A58" s="44"/>
      <c r="B58" s="7"/>
      <c r="C58" s="51" t="s">
        <v>27</v>
      </c>
      <c r="D58" s="52"/>
      <c r="E58" s="52"/>
      <c r="F58" s="52"/>
      <c r="G58" s="52"/>
      <c r="H58" s="52"/>
      <c r="I58" s="56"/>
      <c r="J58" s="52"/>
      <c r="K58" s="52"/>
      <c r="L58" s="52"/>
      <c r="M58" s="52"/>
      <c r="N58" s="52"/>
      <c r="O58" s="52"/>
      <c r="P58" s="56"/>
      <c r="Q58" s="52"/>
      <c r="R58" s="52"/>
      <c r="S58" s="52"/>
      <c r="T58" s="52"/>
      <c r="U58" s="52"/>
      <c r="V58" s="56"/>
      <c r="W58" s="56"/>
      <c r="X58" s="52"/>
      <c r="Y58" s="56"/>
      <c r="Z58" s="52"/>
      <c r="AA58" s="52"/>
      <c r="AB58" s="52"/>
      <c r="AC58" s="52"/>
      <c r="AD58" s="52"/>
      <c r="AE58" s="172"/>
      <c r="AF58" s="172"/>
      <c r="AG58" s="56"/>
      <c r="AH58" s="56"/>
      <c r="AI58" s="56"/>
      <c r="AJ58" s="56"/>
      <c r="AK58" s="56"/>
      <c r="AL58" s="56"/>
      <c r="AM58" s="56"/>
      <c r="AN58" s="56"/>
      <c r="AO58" s="56"/>
      <c r="AP58" s="7"/>
      <c r="AQ58" s="7"/>
      <c r="AR58" s="7"/>
      <c r="AS58" s="7"/>
      <c r="AT58" s="7"/>
      <c r="AU58" s="7"/>
      <c r="AV58" s="7"/>
      <c r="AW58" s="45"/>
      <c r="BA58" s="63"/>
    </row>
    <row r="59" spans="1:49" ht="3" customHeight="1">
      <c r="A59" s="44"/>
      <c r="B59" s="7"/>
      <c r="C59" s="52"/>
      <c r="D59" s="52"/>
      <c r="E59" s="52"/>
      <c r="F59" s="52"/>
      <c r="G59" s="52"/>
      <c r="H59" s="52"/>
      <c r="I59" s="52"/>
      <c r="J59" s="56"/>
      <c r="K59" s="56"/>
      <c r="L59" s="52"/>
      <c r="M59" s="52"/>
      <c r="N59" s="52"/>
      <c r="O59" s="52"/>
      <c r="P59" s="56"/>
      <c r="Q59" s="52"/>
      <c r="R59" s="52"/>
      <c r="S59" s="52"/>
      <c r="T59" s="52"/>
      <c r="U59" s="52"/>
      <c r="V59" s="56"/>
      <c r="W59" s="56"/>
      <c r="X59" s="52"/>
      <c r="Y59" s="52"/>
      <c r="Z59" s="52"/>
      <c r="AA59" s="52"/>
      <c r="AB59" s="52"/>
      <c r="AC59" s="52"/>
      <c r="AD59" s="52"/>
      <c r="AE59" s="52"/>
      <c r="AF59" s="52"/>
      <c r="AG59" s="56"/>
      <c r="AH59" s="56"/>
      <c r="AI59" s="56"/>
      <c r="AJ59" s="56"/>
      <c r="AK59" s="56"/>
      <c r="AL59" s="56"/>
      <c r="AM59" s="56"/>
      <c r="AN59" s="56"/>
      <c r="AO59" s="56"/>
      <c r="AP59" s="7"/>
      <c r="AQ59" s="7"/>
      <c r="AR59" s="7"/>
      <c r="AS59" s="7"/>
      <c r="AT59" s="7"/>
      <c r="AU59" s="7"/>
      <c r="AV59" s="7"/>
      <c r="AW59" s="45"/>
    </row>
    <row r="60" spans="1:49" ht="15.75" customHeight="1">
      <c r="A60" s="44"/>
      <c r="B60" s="7"/>
      <c r="C60" s="177" t="s">
        <v>30</v>
      </c>
      <c r="D60" s="177"/>
      <c r="E60" s="177"/>
      <c r="F60" s="177"/>
      <c r="G60" s="177"/>
      <c r="H60" s="177"/>
      <c r="I60" s="193"/>
      <c r="J60" s="193"/>
      <c r="K60" s="143" t="s">
        <v>70</v>
      </c>
      <c r="L60" s="52"/>
      <c r="M60" s="52"/>
      <c r="N60" s="52" t="s">
        <v>62</v>
      </c>
      <c r="O60" s="52"/>
      <c r="P60" s="56"/>
      <c r="Q60" s="52"/>
      <c r="R60" s="52"/>
      <c r="S60" s="52"/>
      <c r="T60" s="52"/>
      <c r="U60" s="52"/>
      <c r="V60" s="56"/>
      <c r="W60" s="56" t="s">
        <v>63</v>
      </c>
      <c r="X60" s="52"/>
      <c r="Y60" s="56"/>
      <c r="Z60" s="56"/>
      <c r="AA60" s="56"/>
      <c r="AB60" s="56"/>
      <c r="AC60" s="56"/>
      <c r="AD60" s="56"/>
      <c r="AE60" s="52"/>
      <c r="AF60" s="52"/>
      <c r="AG60" s="56"/>
      <c r="AH60" s="56" t="s">
        <v>66</v>
      </c>
      <c r="AI60" s="52"/>
      <c r="AJ60" s="52"/>
      <c r="AK60" s="52"/>
      <c r="AL60" s="52"/>
      <c r="AM60" s="52"/>
      <c r="AN60" s="52"/>
      <c r="AO60" s="52"/>
      <c r="AP60" s="7"/>
      <c r="AQ60" s="7"/>
      <c r="AR60" s="7"/>
      <c r="AS60" s="7"/>
      <c r="AT60" s="7"/>
      <c r="AU60" s="7"/>
      <c r="AV60" s="7"/>
      <c r="AW60" s="45"/>
    </row>
    <row r="61" spans="1:49" s="67" customFormat="1" ht="3" customHeight="1">
      <c r="A61" s="44"/>
      <c r="B61" s="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6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6"/>
      <c r="AH61" s="56"/>
      <c r="AI61" s="56"/>
      <c r="AJ61" s="56"/>
      <c r="AK61" s="56"/>
      <c r="AL61" s="56"/>
      <c r="AM61" s="56"/>
      <c r="AN61" s="56"/>
      <c r="AO61" s="56"/>
      <c r="AP61" s="7"/>
      <c r="AQ61" s="7"/>
      <c r="AR61" s="7"/>
      <c r="AS61" s="7"/>
      <c r="AT61" s="7"/>
      <c r="AU61" s="7"/>
      <c r="AV61" s="7"/>
      <c r="AW61" s="45"/>
    </row>
    <row r="62" spans="1:49" ht="15.75" customHeight="1">
      <c r="A62" s="44"/>
      <c r="B62" s="48"/>
      <c r="C62" s="56" t="s">
        <v>29</v>
      </c>
      <c r="D62" s="52"/>
      <c r="E62" s="56"/>
      <c r="F62" s="52"/>
      <c r="G62" s="52"/>
      <c r="H62" s="52"/>
      <c r="I62" s="175"/>
      <c r="J62" s="175"/>
      <c r="K62" s="137" t="s">
        <v>70</v>
      </c>
      <c r="L62" s="144"/>
      <c r="M62" s="56"/>
      <c r="N62" s="68" t="s">
        <v>64</v>
      </c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 t="s">
        <v>67</v>
      </c>
      <c r="AI62" s="56"/>
      <c r="AJ62" s="56"/>
      <c r="AK62" s="56"/>
      <c r="AL62" s="56"/>
      <c r="AM62" s="56"/>
      <c r="AN62" s="56"/>
      <c r="AO62" s="56"/>
      <c r="AP62" s="46"/>
      <c r="AQ62" s="46"/>
      <c r="AR62" s="46"/>
      <c r="AS62" s="46"/>
      <c r="AT62" s="46"/>
      <c r="AU62" s="46"/>
      <c r="AV62" s="46"/>
      <c r="AW62" s="45"/>
    </row>
    <row r="63" spans="1:49" ht="3.75" customHeight="1">
      <c r="A63" s="44"/>
      <c r="B63" s="7"/>
      <c r="C63" s="56"/>
      <c r="D63" s="52"/>
      <c r="E63" s="56"/>
      <c r="F63" s="52"/>
      <c r="G63" s="52"/>
      <c r="H63" s="52"/>
      <c r="I63" s="52"/>
      <c r="J63" s="52"/>
      <c r="K63" s="145"/>
      <c r="L63" s="145"/>
      <c r="M63" s="145"/>
      <c r="N63" s="52"/>
      <c r="O63" s="52"/>
      <c r="P63" s="52"/>
      <c r="Q63" s="52"/>
      <c r="R63" s="51"/>
      <c r="S63" s="52"/>
      <c r="T63" s="52"/>
      <c r="U63" s="52"/>
      <c r="V63" s="52"/>
      <c r="W63" s="52"/>
      <c r="X63" s="52"/>
      <c r="Y63" s="52"/>
      <c r="Z63" s="146"/>
      <c r="AA63" s="146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7"/>
      <c r="AQ63" s="7"/>
      <c r="AR63" s="7"/>
      <c r="AS63" s="7"/>
      <c r="AT63" s="7"/>
      <c r="AU63" s="7"/>
      <c r="AV63" s="7"/>
      <c r="AW63" s="45"/>
    </row>
    <row r="64" spans="1:49" ht="15.75" customHeight="1">
      <c r="A64" s="44"/>
      <c r="B64" s="7"/>
      <c r="C64" s="56" t="s">
        <v>28</v>
      </c>
      <c r="D64" s="52"/>
      <c r="E64" s="56"/>
      <c r="F64" s="52"/>
      <c r="G64" s="52"/>
      <c r="H64" s="52"/>
      <c r="I64" s="175"/>
      <c r="J64" s="175"/>
      <c r="K64" s="137" t="s">
        <v>70</v>
      </c>
      <c r="L64" s="145"/>
      <c r="M64" s="145"/>
      <c r="N64" s="68" t="s">
        <v>61</v>
      </c>
      <c r="O64" s="52"/>
      <c r="P64" s="52"/>
      <c r="Q64" s="52"/>
      <c r="R64" s="51"/>
      <c r="S64" s="52"/>
      <c r="T64" s="52"/>
      <c r="U64" s="52"/>
      <c r="V64" s="52"/>
      <c r="W64" s="52"/>
      <c r="X64" s="52"/>
      <c r="Y64" s="52"/>
      <c r="Z64" s="146"/>
      <c r="AA64" s="146"/>
      <c r="AB64" s="52"/>
      <c r="AC64" s="52"/>
      <c r="AD64" s="52"/>
      <c r="AE64" s="52"/>
      <c r="AF64" s="52"/>
      <c r="AG64" s="52"/>
      <c r="AH64" s="56" t="s">
        <v>65</v>
      </c>
      <c r="AI64" s="52"/>
      <c r="AJ64" s="52"/>
      <c r="AK64" s="52"/>
      <c r="AL64" s="52"/>
      <c r="AM64" s="52"/>
      <c r="AN64" s="52"/>
      <c r="AO64" s="52"/>
      <c r="AP64" s="7"/>
      <c r="AQ64" s="7"/>
      <c r="AR64" s="7"/>
      <c r="AS64" s="7"/>
      <c r="AT64" s="7"/>
      <c r="AU64" s="7"/>
      <c r="AV64" s="7"/>
      <c r="AW64" s="45"/>
    </row>
    <row r="65" spans="1:49" ht="3" customHeight="1">
      <c r="A65" s="44"/>
      <c r="B65" s="7"/>
      <c r="C65" s="51"/>
      <c r="D65" s="52"/>
      <c r="E65" s="56"/>
      <c r="F65" s="52"/>
      <c r="G65" s="52"/>
      <c r="H65" s="52"/>
      <c r="I65" s="52"/>
      <c r="J65" s="52"/>
      <c r="K65" s="145"/>
      <c r="L65" s="145"/>
      <c r="M65" s="145"/>
      <c r="N65" s="52"/>
      <c r="O65" s="52"/>
      <c r="P65" s="52"/>
      <c r="Q65" s="52"/>
      <c r="R65" s="51"/>
      <c r="S65" s="52"/>
      <c r="T65" s="52"/>
      <c r="U65" s="52"/>
      <c r="V65" s="52"/>
      <c r="W65" s="52"/>
      <c r="X65" s="52"/>
      <c r="Y65" s="52"/>
      <c r="Z65" s="146"/>
      <c r="AA65" s="146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7"/>
      <c r="AQ65" s="7"/>
      <c r="AR65" s="7"/>
      <c r="AS65" s="7"/>
      <c r="AT65" s="7"/>
      <c r="AU65" s="7"/>
      <c r="AV65" s="7"/>
      <c r="AW65" s="45"/>
    </row>
    <row r="66" spans="1:49" ht="15.75" customHeight="1">
      <c r="A66" s="44"/>
      <c r="B66" s="7"/>
      <c r="C66" s="56" t="s">
        <v>116</v>
      </c>
      <c r="D66" s="52"/>
      <c r="E66" s="56"/>
      <c r="F66" s="52"/>
      <c r="G66" s="52"/>
      <c r="H66" s="52"/>
      <c r="I66" s="186"/>
      <c r="J66" s="186"/>
      <c r="K66" s="137" t="s">
        <v>70</v>
      </c>
      <c r="L66" s="145"/>
      <c r="M66" s="145"/>
      <c r="N66" s="52"/>
      <c r="O66" s="52"/>
      <c r="P66" s="52"/>
      <c r="Q66" s="52"/>
      <c r="R66" s="51"/>
      <c r="S66" s="52"/>
      <c r="T66" s="52"/>
      <c r="U66" s="52"/>
      <c r="V66" s="52"/>
      <c r="W66" s="52"/>
      <c r="X66" s="52"/>
      <c r="Y66" s="52"/>
      <c r="Z66" s="146"/>
      <c r="AA66" s="146"/>
      <c r="AB66" s="52"/>
      <c r="AC66" s="52"/>
      <c r="AD66" s="52"/>
      <c r="AE66" s="52"/>
      <c r="AF66" s="52"/>
      <c r="AG66" s="52"/>
      <c r="AH66" s="52" t="s">
        <v>117</v>
      </c>
      <c r="AI66" s="52"/>
      <c r="AJ66" s="52"/>
      <c r="AK66" s="52"/>
      <c r="AL66" s="52"/>
      <c r="AM66" s="52"/>
      <c r="AN66" s="52"/>
      <c r="AO66" s="52"/>
      <c r="AP66" s="7"/>
      <c r="AQ66" s="7"/>
      <c r="AR66" s="7"/>
      <c r="AS66" s="7"/>
      <c r="AT66" s="7"/>
      <c r="AU66" s="7"/>
      <c r="AV66" s="7"/>
      <c r="AW66" s="45"/>
    </row>
    <row r="67" spans="1:49" ht="3" customHeight="1">
      <c r="A67" s="44"/>
      <c r="B67" s="7"/>
      <c r="C67" s="56"/>
      <c r="D67" s="52"/>
      <c r="E67" s="56"/>
      <c r="F67" s="52"/>
      <c r="G67" s="52"/>
      <c r="H67" s="52"/>
      <c r="I67" s="52"/>
      <c r="J67" s="52"/>
      <c r="K67" s="137"/>
      <c r="L67" s="145"/>
      <c r="M67" s="145"/>
      <c r="N67" s="52"/>
      <c r="O67" s="52"/>
      <c r="P67" s="52"/>
      <c r="Q67" s="52"/>
      <c r="R67" s="51"/>
      <c r="S67" s="52"/>
      <c r="T67" s="52"/>
      <c r="U67" s="52"/>
      <c r="V67" s="52"/>
      <c r="W67" s="52"/>
      <c r="X67" s="52"/>
      <c r="Y67" s="52"/>
      <c r="Z67" s="146"/>
      <c r="AA67" s="146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7"/>
      <c r="AQ67" s="7"/>
      <c r="AR67" s="7"/>
      <c r="AS67" s="7"/>
      <c r="AT67" s="7"/>
      <c r="AU67" s="7"/>
      <c r="AV67" s="7"/>
      <c r="AW67" s="45"/>
    </row>
    <row r="68" spans="1:49" ht="15.75" customHeight="1">
      <c r="A68" s="44"/>
      <c r="B68" s="7"/>
      <c r="C68" s="56" t="s">
        <v>118</v>
      </c>
      <c r="D68" s="52"/>
      <c r="E68" s="56"/>
      <c r="F68" s="52"/>
      <c r="G68" s="52"/>
      <c r="H68" s="52"/>
      <c r="I68" s="186"/>
      <c r="J68" s="186"/>
      <c r="K68" s="137" t="s">
        <v>70</v>
      </c>
      <c r="L68" s="145"/>
      <c r="M68" s="145"/>
      <c r="N68" s="52"/>
      <c r="O68" s="52"/>
      <c r="P68" s="52"/>
      <c r="Q68" s="52"/>
      <c r="R68" s="51"/>
      <c r="S68" s="52"/>
      <c r="T68" s="52"/>
      <c r="U68" s="52"/>
      <c r="V68" s="52"/>
      <c r="W68" s="52"/>
      <c r="X68" s="52"/>
      <c r="Y68" s="52"/>
      <c r="Z68" s="146"/>
      <c r="AA68" s="146"/>
      <c r="AB68" s="52"/>
      <c r="AC68" s="52"/>
      <c r="AD68" s="52"/>
      <c r="AE68" s="52"/>
      <c r="AF68" s="52"/>
      <c r="AG68" s="52"/>
      <c r="AH68" s="52" t="s">
        <v>119</v>
      </c>
      <c r="AI68" s="52"/>
      <c r="AJ68" s="52"/>
      <c r="AK68" s="52"/>
      <c r="AL68" s="52"/>
      <c r="AM68" s="52"/>
      <c r="AN68" s="52"/>
      <c r="AO68" s="52"/>
      <c r="AP68" s="7"/>
      <c r="AQ68" s="7"/>
      <c r="AR68" s="7"/>
      <c r="AS68" s="7"/>
      <c r="AT68" s="7"/>
      <c r="AU68" s="7"/>
      <c r="AV68" s="7"/>
      <c r="AW68" s="45"/>
    </row>
    <row r="69" spans="1:49" ht="15.75" customHeight="1">
      <c r="A69" s="44"/>
      <c r="B69" s="66" t="s">
        <v>31</v>
      </c>
      <c r="C69" s="103"/>
      <c r="D69" s="103"/>
      <c r="E69" s="103"/>
      <c r="F69" s="103"/>
      <c r="G69" s="103"/>
      <c r="H69" s="129"/>
      <c r="I69" s="103"/>
      <c r="J69" s="103"/>
      <c r="K69" s="103"/>
      <c r="L69" s="103"/>
      <c r="M69" s="103"/>
      <c r="N69" s="205"/>
      <c r="O69" s="164"/>
      <c r="P69" s="164"/>
      <c r="Q69" s="164"/>
      <c r="R69" s="164"/>
      <c r="S69" s="164"/>
      <c r="T69" s="164"/>
      <c r="U69" s="164"/>
      <c r="V69" s="103" t="s">
        <v>32</v>
      </c>
      <c r="W69" s="103"/>
      <c r="X69" s="103" t="s">
        <v>33</v>
      </c>
      <c r="Y69" s="116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45"/>
    </row>
    <row r="70" spans="1:49" ht="3.75" customHeight="1">
      <c r="A70" s="69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1"/>
    </row>
    <row r="71" spans="1:49" s="54" customFormat="1" ht="47.25" customHeight="1">
      <c r="A71" s="50"/>
      <c r="B71" s="177" t="s">
        <v>135</v>
      </c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53"/>
    </row>
    <row r="72" spans="1:49" ht="60.75" customHeight="1">
      <c r="A72" s="44"/>
      <c r="B72" s="177" t="s">
        <v>136</v>
      </c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45"/>
    </row>
    <row r="73" spans="1:49" s="67" customFormat="1" ht="35.25" customHeight="1">
      <c r="A73" s="44"/>
      <c r="B73" s="177" t="s">
        <v>137</v>
      </c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45"/>
    </row>
    <row r="74" spans="1:49" s="67" customFormat="1" ht="15.75">
      <c r="A74" s="44"/>
      <c r="B74" s="174" t="s">
        <v>34</v>
      </c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45"/>
    </row>
    <row r="75" spans="1:49" s="67" customFormat="1" ht="18" customHeight="1">
      <c r="A75" s="44"/>
      <c r="B75" s="174" t="s">
        <v>35</v>
      </c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45"/>
    </row>
    <row r="76" spans="1:49" s="67" customFormat="1" ht="33" customHeight="1">
      <c r="A76" s="44"/>
      <c r="B76" s="177" t="s">
        <v>131</v>
      </c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45"/>
    </row>
    <row r="77" spans="1:49" s="67" customFormat="1" ht="21.75" customHeight="1">
      <c r="A77" s="44"/>
      <c r="B77" s="185" t="s">
        <v>132</v>
      </c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45"/>
    </row>
    <row r="78" spans="1:49" s="67" customFormat="1" ht="15.75">
      <c r="A78" s="44"/>
      <c r="B78" s="132" t="s">
        <v>36</v>
      </c>
      <c r="C78" s="132"/>
      <c r="D78" s="132"/>
      <c r="E78" s="132"/>
      <c r="F78" s="132"/>
      <c r="G78" s="132"/>
      <c r="H78" s="132"/>
      <c r="I78" s="175"/>
      <c r="J78" s="175"/>
      <c r="K78" s="175"/>
      <c r="L78" s="175"/>
      <c r="M78" s="175"/>
      <c r="N78" s="132" t="s">
        <v>9</v>
      </c>
      <c r="O78" s="132"/>
      <c r="P78" s="133"/>
      <c r="Q78" s="132"/>
      <c r="R78" s="132" t="s">
        <v>10</v>
      </c>
      <c r="S78" s="176"/>
      <c r="T78" s="176"/>
      <c r="U78" s="132" t="s">
        <v>11</v>
      </c>
      <c r="V78" s="132"/>
      <c r="W78" s="132"/>
      <c r="X78" s="132"/>
      <c r="Y78" s="132"/>
      <c r="Z78" s="132"/>
      <c r="AA78" s="132"/>
      <c r="AB78" s="132"/>
      <c r="AC78" s="132"/>
      <c r="AD78" s="132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2"/>
      <c r="AQ78" s="132"/>
      <c r="AR78" s="132"/>
      <c r="AS78" s="132"/>
      <c r="AT78" s="132"/>
      <c r="AU78" s="132"/>
      <c r="AV78" s="132"/>
      <c r="AW78" s="45"/>
    </row>
    <row r="79" spans="1:49" s="67" customFormat="1" ht="14.25" customHeight="1">
      <c r="A79" s="44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 t="s">
        <v>37</v>
      </c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45"/>
    </row>
    <row r="80" spans="1:49" ht="15.75" customHeight="1">
      <c r="A80" s="40"/>
      <c r="B80" s="135" t="s">
        <v>38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42"/>
    </row>
    <row r="81" spans="1:49" ht="15.75" customHeight="1">
      <c r="A81" s="44"/>
      <c r="B81" s="52" t="s">
        <v>39</v>
      </c>
      <c r="C81" s="52"/>
      <c r="D81" s="52"/>
      <c r="E81" s="52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37"/>
      <c r="AF81" s="137"/>
      <c r="AG81" s="137"/>
      <c r="AH81" s="56"/>
      <c r="AI81" s="52"/>
      <c r="AJ81" s="52"/>
      <c r="AK81" s="52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45"/>
    </row>
    <row r="82" spans="1:49" ht="3" customHeight="1">
      <c r="A82" s="44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45"/>
    </row>
    <row r="83" spans="1:49" ht="17.25" customHeight="1">
      <c r="A83" s="44"/>
      <c r="B83" s="52" t="s">
        <v>40</v>
      </c>
      <c r="C83" s="52"/>
      <c r="D83" s="52"/>
      <c r="E83" s="52"/>
      <c r="F83" s="52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52"/>
      <c r="AQ83" s="52"/>
      <c r="AR83" s="52"/>
      <c r="AS83" s="52"/>
      <c r="AT83" s="52"/>
      <c r="AU83" s="52"/>
      <c r="AV83" s="52"/>
      <c r="AW83" s="45"/>
    </row>
    <row r="84" spans="1:49" ht="18.75" customHeight="1">
      <c r="A84" s="69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 t="s">
        <v>41</v>
      </c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71"/>
    </row>
    <row r="85" spans="1:49" ht="6" customHeight="1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2"/>
    </row>
    <row r="86" spans="1:49" ht="15">
      <c r="A86" s="4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3" t="s">
        <v>0</v>
      </c>
      <c r="AE86" s="7"/>
      <c r="AF86" s="7"/>
      <c r="AG86" s="7"/>
      <c r="AH86" s="7"/>
      <c r="AI86" s="170">
        <f>AI2</f>
        <v>0</v>
      </c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45"/>
    </row>
    <row r="87" spans="1:49" s="54" customFormat="1" ht="12" customHeight="1">
      <c r="A87" s="44"/>
      <c r="B87" s="48" t="s">
        <v>42</v>
      </c>
      <c r="C87" s="72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45"/>
    </row>
    <row r="88" spans="1:49" s="54" customFormat="1" ht="49.5" customHeight="1">
      <c r="A88" s="44"/>
      <c r="B88" s="167" t="s">
        <v>140</v>
      </c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45"/>
    </row>
    <row r="89" spans="1:49" ht="13.5" customHeight="1">
      <c r="A89" s="44"/>
      <c r="B89" s="7" t="s">
        <v>43</v>
      </c>
      <c r="C89" s="7"/>
      <c r="D89" s="7"/>
      <c r="E89" s="7"/>
      <c r="F89" s="7"/>
      <c r="G89" s="7"/>
      <c r="H89" s="7"/>
      <c r="I89" s="7"/>
      <c r="J89" s="7"/>
      <c r="K89" s="49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45"/>
    </row>
    <row r="90" spans="1:49" ht="15">
      <c r="A90" s="44"/>
      <c r="B90" s="7" t="s">
        <v>44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45"/>
    </row>
    <row r="91" spans="1:49" ht="6" customHeight="1">
      <c r="A91" s="4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45"/>
    </row>
    <row r="92" spans="1:49" ht="15">
      <c r="A92" s="44"/>
      <c r="B92" s="7" t="s">
        <v>45</v>
      </c>
      <c r="C92" s="7"/>
      <c r="D92" s="7"/>
      <c r="E92" s="7"/>
      <c r="F92" s="7"/>
      <c r="G92" s="7"/>
      <c r="H92" s="7"/>
      <c r="I92" s="169">
        <f>I78</f>
        <v>0</v>
      </c>
      <c r="J92" s="169"/>
      <c r="K92" s="169"/>
      <c r="L92" s="169"/>
      <c r="M92" s="169"/>
      <c r="N92" s="7" t="s">
        <v>9</v>
      </c>
      <c r="O92" s="7"/>
      <c r="P92" s="73">
        <f>P78</f>
        <v>0</v>
      </c>
      <c r="Q92" s="7" t="s">
        <v>10</v>
      </c>
      <c r="R92" s="7"/>
      <c r="S92" s="169">
        <f>S78</f>
        <v>0</v>
      </c>
      <c r="T92" s="169"/>
      <c r="U92" s="7" t="s">
        <v>11</v>
      </c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45"/>
    </row>
    <row r="93" spans="1:49" ht="4.5" customHeight="1">
      <c r="A93" s="4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"/>
      <c r="AQ93" s="7"/>
      <c r="AR93" s="7"/>
      <c r="AS93" s="7"/>
      <c r="AT93" s="7"/>
      <c r="AU93" s="7"/>
      <c r="AV93" s="7"/>
      <c r="AW93" s="45"/>
    </row>
    <row r="94" spans="1:49" ht="13.5" customHeight="1">
      <c r="A94" s="4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 t="s">
        <v>37</v>
      </c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45"/>
    </row>
    <row r="95" spans="1:49" ht="3.75" customHeight="1" hidden="1">
      <c r="A95" s="69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1"/>
    </row>
    <row r="96" spans="1:49" ht="21" customHeight="1">
      <c r="A96" s="74"/>
      <c r="B96" s="60" t="s">
        <v>46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61"/>
    </row>
    <row r="97" spans="1:49" ht="3" customHeight="1">
      <c r="A97" s="50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3"/>
    </row>
    <row r="98" spans="1:49" ht="44.25" customHeight="1">
      <c r="A98" s="50"/>
      <c r="B98" s="76" t="s">
        <v>47</v>
      </c>
      <c r="C98" s="173" t="s">
        <v>107</v>
      </c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  <c r="AU98" s="173"/>
      <c r="AV98" s="173"/>
      <c r="AW98" s="53"/>
    </row>
    <row r="99" spans="1:49" ht="137.25" customHeight="1">
      <c r="A99" s="50"/>
      <c r="B99" s="76" t="s">
        <v>48</v>
      </c>
      <c r="C99" s="173" t="s">
        <v>126</v>
      </c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  <c r="AP99" s="173"/>
      <c r="AQ99" s="173"/>
      <c r="AR99" s="173"/>
      <c r="AS99" s="173"/>
      <c r="AT99" s="173"/>
      <c r="AU99" s="173"/>
      <c r="AV99" s="173"/>
      <c r="AW99" s="53"/>
    </row>
    <row r="100" spans="1:49" ht="46.5" customHeight="1">
      <c r="A100" s="50"/>
      <c r="B100" s="76" t="s">
        <v>49</v>
      </c>
      <c r="C100" s="171" t="s">
        <v>50</v>
      </c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53"/>
    </row>
    <row r="101" spans="1:49" ht="36" customHeight="1">
      <c r="A101" s="50"/>
      <c r="B101" s="76" t="s">
        <v>51</v>
      </c>
      <c r="C101" s="173" t="s">
        <v>108</v>
      </c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53"/>
    </row>
    <row r="102" spans="1:49" ht="60.75" customHeight="1">
      <c r="A102" s="44"/>
      <c r="B102" s="76" t="s">
        <v>52</v>
      </c>
      <c r="C102" s="173" t="s">
        <v>53</v>
      </c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3"/>
      <c r="AP102" s="173"/>
      <c r="AQ102" s="173"/>
      <c r="AR102" s="173"/>
      <c r="AS102" s="173"/>
      <c r="AT102" s="173"/>
      <c r="AU102" s="173"/>
      <c r="AV102" s="173"/>
      <c r="AW102" s="45"/>
    </row>
    <row r="103" spans="1:49" ht="36" customHeight="1">
      <c r="A103" s="44"/>
      <c r="B103" s="76" t="s">
        <v>141</v>
      </c>
      <c r="C103" s="173" t="s">
        <v>142</v>
      </c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  <c r="AP103" s="173"/>
      <c r="AQ103" s="173"/>
      <c r="AR103" s="173"/>
      <c r="AS103" s="173"/>
      <c r="AT103" s="173"/>
      <c r="AU103" s="173"/>
      <c r="AV103" s="173"/>
      <c r="AW103" s="45"/>
    </row>
    <row r="104" spans="1:49" ht="15">
      <c r="A104" s="44"/>
      <c r="B104" s="7" t="s">
        <v>45</v>
      </c>
      <c r="C104" s="7"/>
      <c r="D104" s="7"/>
      <c r="E104" s="7"/>
      <c r="F104" s="7"/>
      <c r="G104" s="7"/>
      <c r="H104" s="7"/>
      <c r="I104" s="169">
        <f>I92</f>
        <v>0</v>
      </c>
      <c r="J104" s="169"/>
      <c r="K104" s="169"/>
      <c r="L104" s="169"/>
      <c r="M104" s="169"/>
      <c r="N104" s="7" t="s">
        <v>9</v>
      </c>
      <c r="O104" s="7"/>
      <c r="P104" s="73">
        <f>P92</f>
        <v>0</v>
      </c>
      <c r="Q104" s="7" t="s">
        <v>10</v>
      </c>
      <c r="R104" s="7"/>
      <c r="S104" s="169">
        <f>S92</f>
        <v>0</v>
      </c>
      <c r="T104" s="169"/>
      <c r="U104" s="7" t="s">
        <v>11</v>
      </c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45"/>
    </row>
    <row r="105" spans="1:49" ht="5.25" customHeight="1">
      <c r="A105" s="4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"/>
      <c r="AQ105" s="7"/>
      <c r="AR105" s="7"/>
      <c r="AS105" s="7"/>
      <c r="AT105" s="7"/>
      <c r="AU105" s="7"/>
      <c r="AV105" s="7"/>
      <c r="AW105" s="45"/>
    </row>
    <row r="106" spans="1:49" ht="15" customHeight="1">
      <c r="A106" s="69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7" t="s">
        <v>37</v>
      </c>
      <c r="AI106" s="77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1"/>
    </row>
    <row r="107" spans="1:49" ht="15">
      <c r="A107" s="44"/>
      <c r="B107" s="48" t="s">
        <v>54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46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45"/>
    </row>
    <row r="108" spans="1:49" ht="45" customHeight="1">
      <c r="A108" s="44"/>
      <c r="B108" s="171" t="s">
        <v>109</v>
      </c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45"/>
    </row>
    <row r="109" spans="1:49" ht="15">
      <c r="A109" s="44"/>
      <c r="B109" s="7"/>
      <c r="C109" s="7"/>
      <c r="D109" s="7"/>
      <c r="E109" s="7"/>
      <c r="F109" s="7"/>
      <c r="G109" s="7"/>
      <c r="H109" s="7"/>
      <c r="I109" s="100" t="s">
        <v>124</v>
      </c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7"/>
      <c r="U109" s="7"/>
      <c r="V109" s="7"/>
      <c r="W109" s="7"/>
      <c r="X109" s="7"/>
      <c r="Y109" s="7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3"/>
      <c r="AS109" s="203"/>
      <c r="AT109" s="203"/>
      <c r="AU109" s="203"/>
      <c r="AV109" s="203"/>
      <c r="AW109" s="45"/>
    </row>
    <row r="110" spans="1:49" ht="13.5" customHeight="1">
      <c r="A110" s="44"/>
      <c r="B110" s="57" t="s">
        <v>56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46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45"/>
    </row>
    <row r="111" spans="1:49" ht="105.75" customHeight="1">
      <c r="A111" s="44"/>
      <c r="B111" s="167" t="s">
        <v>110</v>
      </c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45"/>
    </row>
    <row r="112" spans="1:49" ht="12" customHeight="1">
      <c r="A112" s="44"/>
      <c r="B112" s="7" t="s">
        <v>45</v>
      </c>
      <c r="C112" s="7"/>
      <c r="D112" s="7"/>
      <c r="E112" s="7"/>
      <c r="F112" s="7"/>
      <c r="G112" s="7"/>
      <c r="H112" s="7"/>
      <c r="I112" s="169">
        <f>I104</f>
        <v>0</v>
      </c>
      <c r="J112" s="169"/>
      <c r="K112" s="169"/>
      <c r="L112" s="169"/>
      <c r="M112" s="169"/>
      <c r="N112" s="7" t="s">
        <v>9</v>
      </c>
      <c r="O112" s="7"/>
      <c r="P112" s="73">
        <f>P104</f>
        <v>0</v>
      </c>
      <c r="Q112" s="7"/>
      <c r="R112" s="7" t="s">
        <v>10</v>
      </c>
      <c r="S112" s="169">
        <f>S104</f>
        <v>0</v>
      </c>
      <c r="T112" s="169"/>
      <c r="U112" s="7" t="s">
        <v>11</v>
      </c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46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45"/>
    </row>
    <row r="113" spans="1:49" ht="6.75" customHeight="1">
      <c r="A113" s="44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"/>
      <c r="AR113" s="7"/>
      <c r="AS113" s="7"/>
      <c r="AT113" s="7"/>
      <c r="AU113" s="7"/>
      <c r="AV113" s="7"/>
      <c r="AW113" s="45"/>
    </row>
    <row r="114" spans="1:49" ht="16.5" customHeight="1">
      <c r="A114" s="69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7" t="s">
        <v>37</v>
      </c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1"/>
    </row>
    <row r="115" spans="1:49" ht="15">
      <c r="A115" s="44"/>
      <c r="B115" s="48" t="s">
        <v>57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46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45"/>
    </row>
    <row r="116" spans="1:49" ht="15">
      <c r="A116" s="44"/>
      <c r="B116" s="8" t="s">
        <v>58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46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45"/>
    </row>
    <row r="117" spans="1:49" ht="14.25" customHeight="1">
      <c r="A117" s="44"/>
      <c r="B117" s="7"/>
      <c r="C117" s="7"/>
      <c r="D117" s="7"/>
      <c r="E117" s="7"/>
      <c r="F117" s="7"/>
      <c r="G117" s="148" t="s">
        <v>138</v>
      </c>
      <c r="H117" s="7"/>
      <c r="I117" s="49"/>
      <c r="J117" s="49"/>
      <c r="K117" s="178" t="s">
        <v>78</v>
      </c>
      <c r="L117" s="179"/>
      <c r="M117" s="179"/>
      <c r="N117" s="150" t="str">
        <f>IF(K27="x","X",".")</f>
        <v>.</v>
      </c>
      <c r="O117" s="49"/>
      <c r="P117" s="149" t="s">
        <v>79</v>
      </c>
      <c r="Q117" s="94"/>
      <c r="R117" s="150" t="str">
        <f>IF(P27="x","X",".")</f>
        <v>.</v>
      </c>
      <c r="S117" s="49"/>
      <c r="T117" s="7"/>
      <c r="U117" s="7" t="s">
        <v>55</v>
      </c>
      <c r="V117" s="7"/>
      <c r="W117" s="7"/>
      <c r="X117" s="7"/>
      <c r="Y117" s="181">
        <f>V27</f>
        <v>0</v>
      </c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  <c r="AN117" s="181"/>
      <c r="AO117" s="181"/>
      <c r="AP117" s="181"/>
      <c r="AQ117" s="181"/>
      <c r="AR117" s="181"/>
      <c r="AS117" s="181"/>
      <c r="AT117" s="181"/>
      <c r="AU117" s="181"/>
      <c r="AV117" s="181"/>
      <c r="AW117" s="45"/>
    </row>
    <row r="118" spans="1:49" ht="13.5" customHeight="1">
      <c r="A118" s="44"/>
      <c r="B118" s="48" t="s">
        <v>56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46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45"/>
    </row>
    <row r="119" spans="1:49" ht="65.25" customHeight="1">
      <c r="A119" s="44"/>
      <c r="B119" s="167" t="s">
        <v>111</v>
      </c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45"/>
    </row>
    <row r="120" spans="1:49" ht="14.25" customHeight="1">
      <c r="A120" s="44"/>
      <c r="B120" s="167" t="s">
        <v>68</v>
      </c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45"/>
    </row>
    <row r="121" spans="1:49" ht="51" customHeight="1">
      <c r="A121" s="44"/>
      <c r="B121" s="168" t="s">
        <v>69</v>
      </c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45"/>
    </row>
    <row r="122" spans="1:49" ht="37.5" customHeight="1">
      <c r="A122" s="44"/>
      <c r="B122" s="168" t="s">
        <v>112</v>
      </c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45"/>
    </row>
    <row r="123" spans="1:49" ht="78" customHeight="1">
      <c r="A123" s="44"/>
      <c r="B123" s="171" t="s">
        <v>113</v>
      </c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45"/>
    </row>
    <row r="124" spans="1:49" ht="16.5" customHeight="1">
      <c r="A124" s="44"/>
      <c r="B124" s="7" t="s">
        <v>45</v>
      </c>
      <c r="C124" s="7"/>
      <c r="D124" s="7"/>
      <c r="E124" s="7"/>
      <c r="F124" s="7"/>
      <c r="G124" s="7"/>
      <c r="H124" s="7"/>
      <c r="I124" s="169">
        <f>I112</f>
        <v>0</v>
      </c>
      <c r="J124" s="169"/>
      <c r="K124" s="169"/>
      <c r="L124" s="169"/>
      <c r="M124" s="169"/>
      <c r="N124" s="7" t="s">
        <v>9</v>
      </c>
      <c r="O124" s="7"/>
      <c r="P124" s="73">
        <f>P112</f>
        <v>0</v>
      </c>
      <c r="Q124" s="7"/>
      <c r="R124" s="7" t="s">
        <v>10</v>
      </c>
      <c r="S124" s="169">
        <f>S112</f>
        <v>0</v>
      </c>
      <c r="T124" s="169"/>
      <c r="U124" s="7" t="s">
        <v>11</v>
      </c>
      <c r="V124" s="7"/>
      <c r="W124" s="7"/>
      <c r="X124" s="7"/>
      <c r="Y124" s="7"/>
      <c r="Z124" s="7"/>
      <c r="AA124" s="7"/>
      <c r="AB124" s="7"/>
      <c r="AC124" s="7"/>
      <c r="AD124" s="7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"/>
      <c r="AS124" s="7"/>
      <c r="AT124" s="7"/>
      <c r="AU124" s="7"/>
      <c r="AV124" s="7"/>
      <c r="AW124" s="45"/>
    </row>
    <row r="125" spans="1:49" ht="21" customHeight="1">
      <c r="A125" s="69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 t="s">
        <v>37</v>
      </c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1"/>
    </row>
  </sheetData>
  <sheetProtection/>
  <mergeCells count="94">
    <mergeCell ref="G17:Z17"/>
    <mergeCell ref="G15:Z15"/>
    <mergeCell ref="AI17:AK17"/>
    <mergeCell ref="N23:Q23"/>
    <mergeCell ref="N42:Q42"/>
    <mergeCell ref="N21:Q21"/>
    <mergeCell ref="AC29:AV29"/>
    <mergeCell ref="N25:T25"/>
    <mergeCell ref="V25:W25"/>
    <mergeCell ref="Q32:R32"/>
    <mergeCell ref="AH25:AQ25"/>
    <mergeCell ref="J25:K25"/>
    <mergeCell ref="N29:P29"/>
    <mergeCell ref="Z109:AV109"/>
    <mergeCell ref="B51:AV51"/>
    <mergeCell ref="N69:U69"/>
    <mergeCell ref="N44:Q44"/>
    <mergeCell ref="I62:J62"/>
    <mergeCell ref="I64:J64"/>
    <mergeCell ref="I66:J66"/>
    <mergeCell ref="AI2:AV2"/>
    <mergeCell ref="B2:J5"/>
    <mergeCell ref="AF15:AQ15"/>
    <mergeCell ref="AF36:AQ36"/>
    <mergeCell ref="AF19:AQ19"/>
    <mergeCell ref="AF40:AQ40"/>
    <mergeCell ref="N6:AF8"/>
    <mergeCell ref="B9:AV9"/>
    <mergeCell ref="G13:AQ13"/>
    <mergeCell ref="Q11:R11"/>
    <mergeCell ref="F81:AD81"/>
    <mergeCell ref="G36:Z36"/>
    <mergeCell ref="G38:Z38"/>
    <mergeCell ref="AI38:AK38"/>
    <mergeCell ref="S50:T50"/>
    <mergeCell ref="C60:H60"/>
    <mergeCell ref="Q52:R52"/>
    <mergeCell ref="I60:J60"/>
    <mergeCell ref="B71:AV71"/>
    <mergeCell ref="B72:AV72"/>
    <mergeCell ref="B77:AV77"/>
    <mergeCell ref="B73:AV73"/>
    <mergeCell ref="I68:J68"/>
    <mergeCell ref="G34:AQ34"/>
    <mergeCell ref="N19:U19"/>
    <mergeCell ref="V27:AQ27"/>
    <mergeCell ref="G83:Q83"/>
    <mergeCell ref="Y117:AV117"/>
    <mergeCell ref="AP48:AS48"/>
    <mergeCell ref="AA48:AC48"/>
    <mergeCell ref="N40:U40"/>
    <mergeCell ref="AE48:AF48"/>
    <mergeCell ref="AH48:AI48"/>
    <mergeCell ref="AL48:AM48"/>
    <mergeCell ref="B122:AV122"/>
    <mergeCell ref="B74:AV74"/>
    <mergeCell ref="I78:M78"/>
    <mergeCell ref="S78:T78"/>
    <mergeCell ref="B76:AV76"/>
    <mergeCell ref="I92:M92"/>
    <mergeCell ref="C98:AV98"/>
    <mergeCell ref="K117:M117"/>
    <mergeCell ref="C103:AV103"/>
    <mergeCell ref="B75:AV75"/>
    <mergeCell ref="B123:AV123"/>
    <mergeCell ref="I124:M124"/>
    <mergeCell ref="S124:T124"/>
    <mergeCell ref="AE58:AF58"/>
    <mergeCell ref="B108:AV108"/>
    <mergeCell ref="B111:AV111"/>
    <mergeCell ref="I112:M112"/>
    <mergeCell ref="S112:T112"/>
    <mergeCell ref="B119:AV119"/>
    <mergeCell ref="C101:AV101"/>
    <mergeCell ref="B120:AV120"/>
    <mergeCell ref="B121:AV121"/>
    <mergeCell ref="I104:M104"/>
    <mergeCell ref="S104:T104"/>
    <mergeCell ref="AI86:AV86"/>
    <mergeCell ref="B88:AV88"/>
    <mergeCell ref="C100:AV100"/>
    <mergeCell ref="S92:T92"/>
    <mergeCell ref="C102:AV102"/>
    <mergeCell ref="C99:AV99"/>
    <mergeCell ref="S21:AB21"/>
    <mergeCell ref="AD21:AP21"/>
    <mergeCell ref="S23:AB23"/>
    <mergeCell ref="AD23:AP23"/>
    <mergeCell ref="S42:AB42"/>
    <mergeCell ref="S44:AB44"/>
    <mergeCell ref="AD42:AP42"/>
    <mergeCell ref="AD44:AP44"/>
    <mergeCell ref="X25:AC25"/>
    <mergeCell ref="AF25:AG25"/>
  </mergeCells>
  <printOptions horizontalCentered="1"/>
  <pageMargins left="0.4724409448818898" right="0.35433070866141736" top="0.2755905511811024" bottom="0.1968503937007874" header="0.15748031496062992" footer="0.15748031496062992"/>
  <pageSetup blackAndWhite="1" fitToHeight="2" horizontalDpi="600" verticalDpi="600" orientation="portrait" paperSize="9" scale="69" r:id="rId5"/>
  <headerFooter>
    <oddHeader>&amp;C
&amp;G</oddHeader>
    <oddFooter>&amp;LNyomtatás ideje: &amp;D &amp;T
&amp;R&amp;P/&amp;N</oddFooter>
  </headerFooter>
  <rowBreaks count="1" manualBreakCount="1">
    <brk id="84" max="255" man="1"/>
  </rowBreaks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90" zoomScaleNormal="90" zoomScalePageLayoutView="0" workbookViewId="0" topLeftCell="A1">
      <selection activeCell="R9" sqref="R9"/>
    </sheetView>
  </sheetViews>
  <sheetFormatPr defaultColWidth="9.140625" defaultRowHeight="15"/>
  <cols>
    <col min="1" max="1" width="3.57421875" style="0" bestFit="1" customWidth="1"/>
    <col min="2" max="2" width="8.57421875" style="0" bestFit="1" customWidth="1"/>
    <col min="3" max="3" width="22.7109375" style="0" customWidth="1"/>
    <col min="4" max="4" width="14.28125" style="0" customWidth="1"/>
    <col min="5" max="5" width="13.421875" style="0" customWidth="1"/>
    <col min="6" max="6" width="16.140625" style="0" customWidth="1"/>
    <col min="7" max="7" width="6.421875" style="28" bestFit="1" customWidth="1"/>
    <col min="8" max="8" width="4.00390625" style="0" bestFit="1" customWidth="1"/>
    <col min="9" max="9" width="6.28125" style="0" bestFit="1" customWidth="1"/>
    <col min="10" max="10" width="6.57421875" style="0" customWidth="1"/>
    <col min="11" max="11" width="5.421875" style="28" bestFit="1" customWidth="1"/>
    <col min="12" max="12" width="6.8515625" style="0" customWidth="1"/>
    <col min="13" max="13" width="11.57421875" style="28" customWidth="1"/>
    <col min="14" max="14" width="10.8515625" style="30" bestFit="1" customWidth="1"/>
    <col min="15" max="15" width="9.8515625" style="30" customWidth="1"/>
    <col min="16" max="16" width="14.140625" style="30" customWidth="1"/>
    <col min="17" max="17" width="6.8515625" style="31" bestFit="1" customWidth="1"/>
    <col min="18" max="18" width="6.140625" style="32" bestFit="1" customWidth="1"/>
    <col min="19" max="19" width="10.57421875" style="28" customWidth="1"/>
    <col min="20" max="21" width="6.57421875" style="28" bestFit="1" customWidth="1"/>
    <col min="22" max="24" width="9.140625" style="28" customWidth="1"/>
    <col min="25" max="25" width="8.8515625" style="28" bestFit="1" customWidth="1"/>
    <col min="26" max="26" width="27.00390625" style="28" customWidth="1"/>
    <col min="27" max="27" width="14.7109375" style="0" customWidth="1"/>
  </cols>
  <sheetData>
    <row r="1" spans="1:27" ht="26.25" customHeight="1">
      <c r="A1" s="9"/>
      <c r="B1" s="9"/>
      <c r="C1" s="9"/>
      <c r="D1" s="10" t="s">
        <v>82</v>
      </c>
      <c r="E1" s="9"/>
      <c r="F1" s="9"/>
      <c r="G1" s="11"/>
      <c r="H1" s="9"/>
      <c r="I1" s="9"/>
      <c r="J1" s="9"/>
      <c r="K1" s="11"/>
      <c r="L1" s="9"/>
      <c r="M1" s="11"/>
      <c r="N1" s="12"/>
      <c r="O1" s="12"/>
      <c r="P1" s="12"/>
      <c r="Q1" s="12"/>
      <c r="R1" s="13"/>
      <c r="S1" s="11"/>
      <c r="T1" s="11"/>
      <c r="U1" s="11"/>
      <c r="V1" s="11"/>
      <c r="W1" s="11"/>
      <c r="X1" s="11"/>
      <c r="Y1" s="11"/>
      <c r="Z1" s="11"/>
      <c r="AA1" s="11"/>
    </row>
    <row r="2" spans="1:27" ht="21" customHeight="1">
      <c r="A2" s="9"/>
      <c r="B2" s="9"/>
      <c r="C2" s="9"/>
      <c r="D2" s="14" t="s">
        <v>114</v>
      </c>
      <c r="E2" s="9"/>
      <c r="F2" s="9"/>
      <c r="G2" s="11"/>
      <c r="H2" s="9"/>
      <c r="I2" s="9"/>
      <c r="J2" s="9"/>
      <c r="K2" s="11"/>
      <c r="L2" s="9"/>
      <c r="M2" s="11"/>
      <c r="N2" s="12"/>
      <c r="O2" s="12"/>
      <c r="P2" s="12"/>
      <c r="Q2" s="12"/>
      <c r="R2" s="13"/>
      <c r="S2" s="11"/>
      <c r="T2" s="11"/>
      <c r="U2" s="11"/>
      <c r="V2" s="11"/>
      <c r="W2" s="11"/>
      <c r="X2" s="11"/>
      <c r="Y2" s="11"/>
      <c r="Z2" s="11"/>
      <c r="AA2" s="11"/>
    </row>
    <row r="3" spans="1:27" ht="12" customHeight="1">
      <c r="A3" s="9"/>
      <c r="B3" s="9"/>
      <c r="C3" s="9"/>
      <c r="D3" s="9"/>
      <c r="E3" s="9"/>
      <c r="F3" s="9"/>
      <c r="G3" s="11"/>
      <c r="H3" s="9"/>
      <c r="I3" s="9"/>
      <c r="J3" s="9"/>
      <c r="K3" s="11"/>
      <c r="L3" s="9"/>
      <c r="M3" s="11"/>
      <c r="N3" s="12"/>
      <c r="O3" s="12"/>
      <c r="P3" s="12"/>
      <c r="Q3" s="12"/>
      <c r="R3" s="13"/>
      <c r="S3" s="11"/>
      <c r="T3" s="11"/>
      <c r="U3" s="11"/>
      <c r="V3" s="11"/>
      <c r="W3" s="11"/>
      <c r="X3" s="11"/>
      <c r="Y3" s="11"/>
      <c r="Z3" s="11"/>
      <c r="AA3" s="11"/>
    </row>
    <row r="4" spans="1:27" ht="20.25" customHeight="1">
      <c r="A4" s="9"/>
      <c r="B4" s="9"/>
      <c r="C4" s="15" t="s">
        <v>83</v>
      </c>
      <c r="D4" s="95"/>
      <c r="E4" s="95"/>
      <c r="F4" s="96"/>
      <c r="G4" s="97"/>
      <c r="H4" s="9"/>
      <c r="I4" s="9"/>
      <c r="J4" s="9"/>
      <c r="K4" s="9"/>
      <c r="L4" s="9"/>
      <c r="M4" s="9"/>
      <c r="N4" s="12"/>
      <c r="O4" s="12"/>
      <c r="P4" s="12"/>
      <c r="Q4" s="12"/>
      <c r="R4" s="13"/>
      <c r="S4" s="11"/>
      <c r="T4" s="16"/>
      <c r="U4" s="16"/>
      <c r="V4" s="16"/>
      <c r="W4" s="16"/>
      <c r="X4" s="16"/>
      <c r="Y4" s="16"/>
      <c r="Z4" s="16"/>
      <c r="AA4" s="16"/>
    </row>
    <row r="5" spans="1:27" ht="3" customHeight="1">
      <c r="A5" s="9"/>
      <c r="B5" s="9"/>
      <c r="C5" s="15"/>
      <c r="D5" s="6"/>
      <c r="E5" s="6"/>
      <c r="F5" s="9"/>
      <c r="G5" s="11"/>
      <c r="H5" s="9"/>
      <c r="I5" s="15"/>
      <c r="J5" s="17"/>
      <c r="K5" s="17"/>
      <c r="L5" s="17"/>
      <c r="M5" s="11"/>
      <c r="N5" s="12"/>
      <c r="O5" s="12"/>
      <c r="P5" s="12"/>
      <c r="Q5" s="12"/>
      <c r="R5" s="13"/>
      <c r="S5" s="11"/>
      <c r="T5" s="16"/>
      <c r="U5" s="16"/>
      <c r="V5" s="16"/>
      <c r="W5" s="16"/>
      <c r="X5" s="16"/>
      <c r="Y5" s="16"/>
      <c r="Z5" s="16"/>
      <c r="AA5" s="16"/>
    </row>
    <row r="6" spans="1:27" ht="18" customHeight="1">
      <c r="A6" s="9"/>
      <c r="B6" s="9"/>
      <c r="C6" s="15"/>
      <c r="D6" s="15"/>
      <c r="E6" s="15"/>
      <c r="F6" s="15"/>
      <c r="G6" s="11"/>
      <c r="H6" s="9"/>
      <c r="I6" s="9"/>
      <c r="J6" s="9"/>
      <c r="K6" s="17"/>
      <c r="L6" s="17"/>
      <c r="M6" s="11"/>
      <c r="N6" s="12"/>
      <c r="O6" s="12"/>
      <c r="P6" s="12"/>
      <c r="Q6" s="12"/>
      <c r="R6" s="13"/>
      <c r="S6" s="11"/>
      <c r="T6" s="211" t="s">
        <v>84</v>
      </c>
      <c r="U6" s="212"/>
      <c r="V6" s="212"/>
      <c r="W6" s="212"/>
      <c r="X6" s="213"/>
      <c r="Y6" s="18"/>
      <c r="Z6" s="18"/>
      <c r="AA6" s="18"/>
    </row>
    <row r="7" spans="1:27" ht="9.75" customHeight="1">
      <c r="A7" s="9"/>
      <c r="B7" s="9"/>
      <c r="C7" s="9"/>
      <c r="D7" s="9"/>
      <c r="E7" s="9"/>
      <c r="F7" s="9"/>
      <c r="G7" s="20"/>
      <c r="H7" s="19"/>
      <c r="I7" s="15"/>
      <c r="J7" s="17"/>
      <c r="K7" s="20"/>
      <c r="L7" s="19"/>
      <c r="M7" s="11"/>
      <c r="N7" s="12"/>
      <c r="O7" s="12"/>
      <c r="P7" s="12"/>
      <c r="Q7" s="12"/>
      <c r="R7" s="13"/>
      <c r="S7" s="11"/>
      <c r="T7" s="214"/>
      <c r="U7" s="215"/>
      <c r="V7" s="215"/>
      <c r="W7" s="215"/>
      <c r="X7" s="216"/>
      <c r="Y7" s="21"/>
      <c r="Z7" s="21"/>
      <c r="AA7" s="21"/>
    </row>
    <row r="8" spans="1:27" s="27" customFormat="1" ht="111.75" customHeight="1">
      <c r="A8" s="22" t="s">
        <v>85</v>
      </c>
      <c r="B8" s="24" t="s">
        <v>86</v>
      </c>
      <c r="C8" s="23" t="s">
        <v>87</v>
      </c>
      <c r="D8" s="23" t="s">
        <v>88</v>
      </c>
      <c r="E8" s="23" t="s">
        <v>89</v>
      </c>
      <c r="F8" s="24" t="s">
        <v>133</v>
      </c>
      <c r="G8" s="25" t="s">
        <v>90</v>
      </c>
      <c r="H8" s="23" t="s">
        <v>91</v>
      </c>
      <c r="I8" s="23" t="s">
        <v>92</v>
      </c>
      <c r="J8" s="23" t="s">
        <v>93</v>
      </c>
      <c r="K8" s="25" t="s">
        <v>94</v>
      </c>
      <c r="L8" s="23" t="s">
        <v>95</v>
      </c>
      <c r="M8" s="26" t="s">
        <v>96</v>
      </c>
      <c r="N8" s="24" t="s">
        <v>97</v>
      </c>
      <c r="O8" s="24" t="s">
        <v>121</v>
      </c>
      <c r="P8" s="24" t="s">
        <v>122</v>
      </c>
      <c r="Q8" s="24" t="s">
        <v>98</v>
      </c>
      <c r="R8" s="24" t="s">
        <v>99</v>
      </c>
      <c r="S8" s="24" t="s">
        <v>100</v>
      </c>
      <c r="T8" s="24" t="s">
        <v>101</v>
      </c>
      <c r="U8" s="24" t="s">
        <v>102</v>
      </c>
      <c r="V8" s="24" t="s">
        <v>103</v>
      </c>
      <c r="W8" s="24" t="s">
        <v>120</v>
      </c>
      <c r="X8" s="24" t="s">
        <v>115</v>
      </c>
      <c r="Y8" s="24" t="s">
        <v>104</v>
      </c>
      <c r="Z8" s="24" t="s">
        <v>127</v>
      </c>
      <c r="AA8" s="24" t="s">
        <v>125</v>
      </c>
    </row>
    <row r="9" spans="1:27" s="1" customFormat="1" ht="15" customHeight="1">
      <c r="A9" s="78">
        <v>1</v>
      </c>
      <c r="B9" s="79"/>
      <c r="C9" s="80"/>
      <c r="D9" s="80"/>
      <c r="E9" s="80"/>
      <c r="F9" s="81"/>
      <c r="G9" s="82"/>
      <c r="H9" s="80"/>
      <c r="I9" s="83"/>
      <c r="J9" s="84"/>
      <c r="K9" s="85"/>
      <c r="L9" s="83"/>
      <c r="M9" s="82"/>
      <c r="N9" s="82"/>
      <c r="O9" s="82"/>
      <c r="P9" s="98">
        <f>N9+O9</f>
        <v>0</v>
      </c>
      <c r="Q9" s="86"/>
      <c r="R9" s="87"/>
      <c r="S9" s="89">
        <f>ROUND(P9*R9/12,0)*12</f>
        <v>0</v>
      </c>
      <c r="T9" s="90"/>
      <c r="U9" s="90"/>
      <c r="V9" s="90"/>
      <c r="W9" s="90"/>
      <c r="X9" s="90"/>
      <c r="Y9" s="89">
        <f>SUM(S9:X9)</f>
        <v>0</v>
      </c>
      <c r="Z9" s="82"/>
      <c r="AA9" s="88"/>
    </row>
    <row r="10" spans="1:27" s="1" customFormat="1" ht="15" customHeight="1">
      <c r="A10" s="78">
        <v>2</v>
      </c>
      <c r="B10" s="79"/>
      <c r="C10" s="80"/>
      <c r="D10" s="80"/>
      <c r="E10" s="80"/>
      <c r="F10" s="81"/>
      <c r="G10" s="82"/>
      <c r="H10" s="80"/>
      <c r="I10" s="83"/>
      <c r="J10" s="84"/>
      <c r="K10" s="85"/>
      <c r="L10" s="83"/>
      <c r="M10" s="82"/>
      <c r="N10" s="82"/>
      <c r="O10" s="82"/>
      <c r="P10" s="98">
        <f aca="true" t="shared" si="0" ref="P10:P39">N10+O10</f>
        <v>0</v>
      </c>
      <c r="Q10" s="86"/>
      <c r="R10" s="87"/>
      <c r="S10" s="89">
        <f aca="true" t="shared" si="1" ref="S10:S39">ROUND(P10*R10/12,0)*12</f>
        <v>0</v>
      </c>
      <c r="T10" s="90"/>
      <c r="U10" s="90"/>
      <c r="V10" s="90"/>
      <c r="W10" s="90"/>
      <c r="X10" s="90"/>
      <c r="Y10" s="89">
        <f aca="true" t="shared" si="2" ref="Y10:Y39">SUM(S10:X10)</f>
        <v>0</v>
      </c>
      <c r="Z10" s="82"/>
      <c r="AA10" s="88"/>
    </row>
    <row r="11" spans="1:27" s="1" customFormat="1" ht="15" customHeight="1">
      <c r="A11" s="78">
        <v>3</v>
      </c>
      <c r="B11" s="79"/>
      <c r="C11" s="80"/>
      <c r="D11" s="80"/>
      <c r="E11" s="80"/>
      <c r="F11" s="81"/>
      <c r="G11" s="82"/>
      <c r="H11" s="80"/>
      <c r="I11" s="83"/>
      <c r="J11" s="84"/>
      <c r="K11" s="85"/>
      <c r="L11" s="83"/>
      <c r="M11" s="82"/>
      <c r="N11" s="82"/>
      <c r="O11" s="82"/>
      <c r="P11" s="98">
        <f t="shared" si="0"/>
        <v>0</v>
      </c>
      <c r="Q11" s="86"/>
      <c r="R11" s="87"/>
      <c r="S11" s="89">
        <f t="shared" si="1"/>
        <v>0</v>
      </c>
      <c r="T11" s="90"/>
      <c r="U11" s="90"/>
      <c r="V11" s="90"/>
      <c r="W11" s="90"/>
      <c r="X11" s="90"/>
      <c r="Y11" s="89">
        <f t="shared" si="2"/>
        <v>0</v>
      </c>
      <c r="Z11" s="82"/>
      <c r="AA11" s="88"/>
    </row>
    <row r="12" spans="1:27" s="1" customFormat="1" ht="15" customHeight="1">
      <c r="A12" s="78">
        <v>4</v>
      </c>
      <c r="B12" s="79"/>
      <c r="C12" s="80"/>
      <c r="D12" s="80"/>
      <c r="E12" s="80"/>
      <c r="F12" s="81"/>
      <c r="G12" s="82"/>
      <c r="H12" s="80"/>
      <c r="I12" s="83"/>
      <c r="J12" s="84"/>
      <c r="K12" s="85"/>
      <c r="L12" s="83"/>
      <c r="M12" s="82"/>
      <c r="N12" s="82"/>
      <c r="O12" s="82"/>
      <c r="P12" s="98">
        <f t="shared" si="0"/>
        <v>0</v>
      </c>
      <c r="Q12" s="86"/>
      <c r="R12" s="87"/>
      <c r="S12" s="89">
        <f t="shared" si="1"/>
        <v>0</v>
      </c>
      <c r="T12" s="90"/>
      <c r="U12" s="90"/>
      <c r="V12" s="90"/>
      <c r="W12" s="90"/>
      <c r="X12" s="90"/>
      <c r="Y12" s="89">
        <f t="shared" si="2"/>
        <v>0</v>
      </c>
      <c r="Z12" s="82"/>
      <c r="AA12" s="88"/>
    </row>
    <row r="13" spans="1:27" s="1" customFormat="1" ht="15" customHeight="1">
      <c r="A13" s="78">
        <v>5</v>
      </c>
      <c r="B13" s="79"/>
      <c r="C13" s="80"/>
      <c r="D13" s="80"/>
      <c r="E13" s="80"/>
      <c r="F13" s="81"/>
      <c r="G13" s="82"/>
      <c r="H13" s="80"/>
      <c r="I13" s="83"/>
      <c r="J13" s="84"/>
      <c r="K13" s="85"/>
      <c r="L13" s="83"/>
      <c r="M13" s="82"/>
      <c r="N13" s="82"/>
      <c r="O13" s="82"/>
      <c r="P13" s="98">
        <f t="shared" si="0"/>
        <v>0</v>
      </c>
      <c r="Q13" s="86"/>
      <c r="R13" s="87"/>
      <c r="S13" s="89">
        <f t="shared" si="1"/>
        <v>0</v>
      </c>
      <c r="T13" s="90"/>
      <c r="U13" s="90"/>
      <c r="V13" s="90"/>
      <c r="W13" s="90"/>
      <c r="X13" s="90"/>
      <c r="Y13" s="89">
        <f t="shared" si="2"/>
        <v>0</v>
      </c>
      <c r="Z13" s="82"/>
      <c r="AA13" s="88"/>
    </row>
    <row r="14" spans="1:27" s="1" customFormat="1" ht="15" customHeight="1">
      <c r="A14" s="78">
        <v>6</v>
      </c>
      <c r="B14" s="79"/>
      <c r="C14" s="80"/>
      <c r="D14" s="80"/>
      <c r="E14" s="80"/>
      <c r="F14" s="81"/>
      <c r="G14" s="82"/>
      <c r="H14" s="80"/>
      <c r="I14" s="83"/>
      <c r="J14" s="84"/>
      <c r="K14" s="85"/>
      <c r="L14" s="83"/>
      <c r="M14" s="82"/>
      <c r="N14" s="82"/>
      <c r="O14" s="82"/>
      <c r="P14" s="98">
        <f t="shared" si="0"/>
        <v>0</v>
      </c>
      <c r="Q14" s="86"/>
      <c r="R14" s="87"/>
      <c r="S14" s="89">
        <f t="shared" si="1"/>
        <v>0</v>
      </c>
      <c r="T14" s="90"/>
      <c r="U14" s="90"/>
      <c r="V14" s="90"/>
      <c r="W14" s="90"/>
      <c r="X14" s="90"/>
      <c r="Y14" s="89">
        <f t="shared" si="2"/>
        <v>0</v>
      </c>
      <c r="Z14" s="82"/>
      <c r="AA14" s="88"/>
    </row>
    <row r="15" spans="1:27" s="1" customFormat="1" ht="15" customHeight="1">
      <c r="A15" s="78">
        <v>7</v>
      </c>
      <c r="B15" s="79"/>
      <c r="C15" s="80"/>
      <c r="D15" s="80"/>
      <c r="E15" s="80"/>
      <c r="F15" s="81"/>
      <c r="G15" s="82"/>
      <c r="H15" s="80"/>
      <c r="I15" s="83"/>
      <c r="J15" s="84"/>
      <c r="K15" s="85"/>
      <c r="L15" s="83"/>
      <c r="M15" s="82"/>
      <c r="N15" s="82"/>
      <c r="O15" s="82"/>
      <c r="P15" s="98">
        <f t="shared" si="0"/>
        <v>0</v>
      </c>
      <c r="Q15" s="86"/>
      <c r="R15" s="87"/>
      <c r="S15" s="89">
        <f t="shared" si="1"/>
        <v>0</v>
      </c>
      <c r="T15" s="90"/>
      <c r="U15" s="90"/>
      <c r="V15" s="90"/>
      <c r="W15" s="90"/>
      <c r="X15" s="90"/>
      <c r="Y15" s="89">
        <f t="shared" si="2"/>
        <v>0</v>
      </c>
      <c r="Z15" s="82"/>
      <c r="AA15" s="88"/>
    </row>
    <row r="16" spans="1:27" s="1" customFormat="1" ht="15" customHeight="1">
      <c r="A16" s="78">
        <v>8</v>
      </c>
      <c r="B16" s="79"/>
      <c r="C16" s="80"/>
      <c r="D16" s="80"/>
      <c r="E16" s="80"/>
      <c r="F16" s="81"/>
      <c r="G16" s="82"/>
      <c r="H16" s="80"/>
      <c r="I16" s="83"/>
      <c r="J16" s="84"/>
      <c r="K16" s="85"/>
      <c r="L16" s="83"/>
      <c r="M16" s="82"/>
      <c r="N16" s="82"/>
      <c r="O16" s="82"/>
      <c r="P16" s="98">
        <f t="shared" si="0"/>
        <v>0</v>
      </c>
      <c r="Q16" s="86"/>
      <c r="R16" s="87"/>
      <c r="S16" s="89">
        <f t="shared" si="1"/>
        <v>0</v>
      </c>
      <c r="T16" s="90"/>
      <c r="U16" s="90"/>
      <c r="V16" s="90"/>
      <c r="W16" s="90"/>
      <c r="X16" s="90"/>
      <c r="Y16" s="89">
        <f t="shared" si="2"/>
        <v>0</v>
      </c>
      <c r="Z16" s="82"/>
      <c r="AA16" s="88"/>
    </row>
    <row r="17" spans="1:27" s="1" customFormat="1" ht="15" customHeight="1">
      <c r="A17" s="78">
        <v>9</v>
      </c>
      <c r="B17" s="79"/>
      <c r="C17" s="80"/>
      <c r="D17" s="80"/>
      <c r="E17" s="80"/>
      <c r="F17" s="81"/>
      <c r="G17" s="82"/>
      <c r="H17" s="80"/>
      <c r="I17" s="83"/>
      <c r="J17" s="84"/>
      <c r="K17" s="85"/>
      <c r="L17" s="83"/>
      <c r="M17" s="82"/>
      <c r="N17" s="82"/>
      <c r="O17" s="82"/>
      <c r="P17" s="98">
        <f t="shared" si="0"/>
        <v>0</v>
      </c>
      <c r="Q17" s="86"/>
      <c r="R17" s="87"/>
      <c r="S17" s="89">
        <f t="shared" si="1"/>
        <v>0</v>
      </c>
      <c r="T17" s="90"/>
      <c r="U17" s="90"/>
      <c r="V17" s="90"/>
      <c r="W17" s="90"/>
      <c r="X17" s="90"/>
      <c r="Y17" s="89">
        <f t="shared" si="2"/>
        <v>0</v>
      </c>
      <c r="Z17" s="82"/>
      <c r="AA17" s="88"/>
    </row>
    <row r="18" spans="1:27" s="1" customFormat="1" ht="15" customHeight="1">
      <c r="A18" s="78">
        <v>10</v>
      </c>
      <c r="B18" s="79"/>
      <c r="C18" s="80"/>
      <c r="D18" s="80"/>
      <c r="E18" s="80"/>
      <c r="F18" s="81"/>
      <c r="G18" s="82"/>
      <c r="H18" s="80"/>
      <c r="I18" s="83"/>
      <c r="J18" s="84"/>
      <c r="K18" s="85"/>
      <c r="L18" s="83"/>
      <c r="M18" s="82"/>
      <c r="N18" s="82"/>
      <c r="O18" s="82"/>
      <c r="P18" s="98">
        <f t="shared" si="0"/>
        <v>0</v>
      </c>
      <c r="Q18" s="86"/>
      <c r="R18" s="87"/>
      <c r="S18" s="89">
        <f t="shared" si="1"/>
        <v>0</v>
      </c>
      <c r="T18" s="90"/>
      <c r="U18" s="90"/>
      <c r="V18" s="90"/>
      <c r="W18" s="90"/>
      <c r="X18" s="90"/>
      <c r="Y18" s="89">
        <f t="shared" si="2"/>
        <v>0</v>
      </c>
      <c r="Z18" s="82"/>
      <c r="AA18" s="88"/>
    </row>
    <row r="19" spans="1:27" s="1" customFormat="1" ht="15" customHeight="1">
      <c r="A19" s="78">
        <v>11</v>
      </c>
      <c r="B19" s="79"/>
      <c r="C19" s="80"/>
      <c r="D19" s="80"/>
      <c r="E19" s="80"/>
      <c r="F19" s="81"/>
      <c r="G19" s="82"/>
      <c r="H19" s="80"/>
      <c r="I19" s="83"/>
      <c r="J19" s="84"/>
      <c r="K19" s="85"/>
      <c r="L19" s="83"/>
      <c r="M19" s="82"/>
      <c r="N19" s="82"/>
      <c r="O19" s="82"/>
      <c r="P19" s="98">
        <f t="shared" si="0"/>
        <v>0</v>
      </c>
      <c r="Q19" s="86"/>
      <c r="R19" s="87"/>
      <c r="S19" s="89">
        <f t="shared" si="1"/>
        <v>0</v>
      </c>
      <c r="T19" s="90"/>
      <c r="U19" s="90"/>
      <c r="V19" s="90"/>
      <c r="W19" s="90"/>
      <c r="X19" s="90"/>
      <c r="Y19" s="89">
        <f t="shared" si="2"/>
        <v>0</v>
      </c>
      <c r="Z19" s="82"/>
      <c r="AA19" s="88"/>
    </row>
    <row r="20" spans="1:27" s="1" customFormat="1" ht="15" customHeight="1">
      <c r="A20" s="78">
        <v>12</v>
      </c>
      <c r="B20" s="79"/>
      <c r="C20" s="80"/>
      <c r="D20" s="80"/>
      <c r="E20" s="80"/>
      <c r="F20" s="81"/>
      <c r="G20" s="82"/>
      <c r="H20" s="80"/>
      <c r="I20" s="83"/>
      <c r="J20" s="84"/>
      <c r="K20" s="85"/>
      <c r="L20" s="83"/>
      <c r="M20" s="82"/>
      <c r="N20" s="82"/>
      <c r="O20" s="82"/>
      <c r="P20" s="98">
        <f t="shared" si="0"/>
        <v>0</v>
      </c>
      <c r="Q20" s="86"/>
      <c r="R20" s="87"/>
      <c r="S20" s="89">
        <f t="shared" si="1"/>
        <v>0</v>
      </c>
      <c r="T20" s="90"/>
      <c r="U20" s="90"/>
      <c r="V20" s="90"/>
      <c r="W20" s="90"/>
      <c r="X20" s="90"/>
      <c r="Y20" s="89">
        <f t="shared" si="2"/>
        <v>0</v>
      </c>
      <c r="Z20" s="82"/>
      <c r="AA20" s="88"/>
    </row>
    <row r="21" spans="1:27" s="1" customFormat="1" ht="15" customHeight="1">
      <c r="A21" s="78">
        <v>13</v>
      </c>
      <c r="B21" s="79"/>
      <c r="C21" s="80"/>
      <c r="D21" s="80"/>
      <c r="E21" s="80"/>
      <c r="F21" s="81"/>
      <c r="G21" s="82"/>
      <c r="H21" s="80"/>
      <c r="I21" s="83"/>
      <c r="J21" s="84"/>
      <c r="K21" s="85"/>
      <c r="L21" s="83"/>
      <c r="M21" s="82"/>
      <c r="N21" s="82"/>
      <c r="O21" s="82"/>
      <c r="P21" s="98">
        <f t="shared" si="0"/>
        <v>0</v>
      </c>
      <c r="Q21" s="86"/>
      <c r="R21" s="87"/>
      <c r="S21" s="89">
        <f t="shared" si="1"/>
        <v>0</v>
      </c>
      <c r="T21" s="90"/>
      <c r="U21" s="90"/>
      <c r="V21" s="90"/>
      <c r="W21" s="90"/>
      <c r="X21" s="90"/>
      <c r="Y21" s="89">
        <f t="shared" si="2"/>
        <v>0</v>
      </c>
      <c r="Z21" s="82"/>
      <c r="AA21" s="88"/>
    </row>
    <row r="22" spans="1:27" s="1" customFormat="1" ht="15" customHeight="1">
      <c r="A22" s="78">
        <v>14</v>
      </c>
      <c r="B22" s="79"/>
      <c r="C22" s="80"/>
      <c r="D22" s="80"/>
      <c r="E22" s="80"/>
      <c r="F22" s="81"/>
      <c r="G22" s="82"/>
      <c r="H22" s="80"/>
      <c r="I22" s="83"/>
      <c r="J22" s="84"/>
      <c r="K22" s="85"/>
      <c r="L22" s="83"/>
      <c r="M22" s="82"/>
      <c r="N22" s="82"/>
      <c r="O22" s="82"/>
      <c r="P22" s="98">
        <f t="shared" si="0"/>
        <v>0</v>
      </c>
      <c r="Q22" s="86"/>
      <c r="R22" s="87"/>
      <c r="S22" s="89">
        <f t="shared" si="1"/>
        <v>0</v>
      </c>
      <c r="T22" s="90"/>
      <c r="U22" s="90"/>
      <c r="V22" s="90"/>
      <c r="W22" s="90"/>
      <c r="X22" s="90"/>
      <c r="Y22" s="89">
        <f t="shared" si="2"/>
        <v>0</v>
      </c>
      <c r="Z22" s="82"/>
      <c r="AA22" s="88"/>
    </row>
    <row r="23" spans="1:27" s="1" customFormat="1" ht="15" customHeight="1">
      <c r="A23" s="78">
        <v>15</v>
      </c>
      <c r="B23" s="79"/>
      <c r="C23" s="80"/>
      <c r="D23" s="80"/>
      <c r="E23" s="80"/>
      <c r="F23" s="81"/>
      <c r="G23" s="82"/>
      <c r="H23" s="80"/>
      <c r="I23" s="83"/>
      <c r="J23" s="84"/>
      <c r="K23" s="85"/>
      <c r="L23" s="83"/>
      <c r="M23" s="82"/>
      <c r="N23" s="82"/>
      <c r="O23" s="82"/>
      <c r="P23" s="98">
        <f t="shared" si="0"/>
        <v>0</v>
      </c>
      <c r="Q23" s="86"/>
      <c r="R23" s="87"/>
      <c r="S23" s="89">
        <f t="shared" si="1"/>
        <v>0</v>
      </c>
      <c r="T23" s="90"/>
      <c r="U23" s="90"/>
      <c r="V23" s="90"/>
      <c r="W23" s="90"/>
      <c r="X23" s="90"/>
      <c r="Y23" s="89">
        <f t="shared" si="2"/>
        <v>0</v>
      </c>
      <c r="Z23" s="82"/>
      <c r="AA23" s="88"/>
    </row>
    <row r="24" spans="1:27" s="1" customFormat="1" ht="15" customHeight="1">
      <c r="A24" s="78">
        <v>16</v>
      </c>
      <c r="B24" s="79"/>
      <c r="C24" s="80"/>
      <c r="D24" s="80"/>
      <c r="E24" s="80"/>
      <c r="F24" s="81"/>
      <c r="G24" s="82"/>
      <c r="H24" s="80"/>
      <c r="I24" s="83"/>
      <c r="J24" s="84"/>
      <c r="K24" s="85"/>
      <c r="L24" s="83"/>
      <c r="M24" s="82"/>
      <c r="N24" s="82"/>
      <c r="O24" s="82"/>
      <c r="P24" s="98">
        <f t="shared" si="0"/>
        <v>0</v>
      </c>
      <c r="Q24" s="86"/>
      <c r="R24" s="87"/>
      <c r="S24" s="89">
        <f t="shared" si="1"/>
        <v>0</v>
      </c>
      <c r="T24" s="90"/>
      <c r="U24" s="90"/>
      <c r="V24" s="90"/>
      <c r="W24" s="90"/>
      <c r="X24" s="90"/>
      <c r="Y24" s="89">
        <f t="shared" si="2"/>
        <v>0</v>
      </c>
      <c r="Z24" s="82"/>
      <c r="AA24" s="88"/>
    </row>
    <row r="25" spans="1:27" s="1" customFormat="1" ht="15" customHeight="1">
      <c r="A25" s="78">
        <v>17</v>
      </c>
      <c r="B25" s="79"/>
      <c r="C25" s="80"/>
      <c r="D25" s="80"/>
      <c r="E25" s="80"/>
      <c r="F25" s="81"/>
      <c r="G25" s="82"/>
      <c r="H25" s="80"/>
      <c r="I25" s="83"/>
      <c r="J25" s="84"/>
      <c r="K25" s="85"/>
      <c r="L25" s="83"/>
      <c r="M25" s="82"/>
      <c r="N25" s="82"/>
      <c r="O25" s="82"/>
      <c r="P25" s="98">
        <f t="shared" si="0"/>
        <v>0</v>
      </c>
      <c r="Q25" s="86"/>
      <c r="R25" s="87"/>
      <c r="S25" s="89">
        <f t="shared" si="1"/>
        <v>0</v>
      </c>
      <c r="T25" s="90"/>
      <c r="U25" s="90"/>
      <c r="V25" s="90"/>
      <c r="W25" s="90"/>
      <c r="X25" s="90"/>
      <c r="Y25" s="89">
        <f t="shared" si="2"/>
        <v>0</v>
      </c>
      <c r="Z25" s="82"/>
      <c r="AA25" s="88"/>
    </row>
    <row r="26" spans="1:27" s="1" customFormat="1" ht="15" customHeight="1">
      <c r="A26" s="78">
        <v>18</v>
      </c>
      <c r="B26" s="79"/>
      <c r="C26" s="80"/>
      <c r="D26" s="80"/>
      <c r="E26" s="80"/>
      <c r="F26" s="81"/>
      <c r="G26" s="82"/>
      <c r="H26" s="80"/>
      <c r="I26" s="83"/>
      <c r="J26" s="84"/>
      <c r="K26" s="85"/>
      <c r="L26" s="83"/>
      <c r="M26" s="82"/>
      <c r="N26" s="82"/>
      <c r="O26" s="82"/>
      <c r="P26" s="98">
        <f t="shared" si="0"/>
        <v>0</v>
      </c>
      <c r="Q26" s="86"/>
      <c r="R26" s="87"/>
      <c r="S26" s="89">
        <f t="shared" si="1"/>
        <v>0</v>
      </c>
      <c r="T26" s="90"/>
      <c r="U26" s="90"/>
      <c r="V26" s="90"/>
      <c r="W26" s="90"/>
      <c r="X26" s="90"/>
      <c r="Y26" s="89">
        <f t="shared" si="2"/>
        <v>0</v>
      </c>
      <c r="Z26" s="82"/>
      <c r="AA26" s="88"/>
    </row>
    <row r="27" spans="1:27" s="1" customFormat="1" ht="15" customHeight="1">
      <c r="A27" s="78">
        <v>19</v>
      </c>
      <c r="B27" s="79"/>
      <c r="C27" s="80"/>
      <c r="D27" s="80"/>
      <c r="E27" s="80"/>
      <c r="F27" s="81"/>
      <c r="G27" s="82"/>
      <c r="H27" s="80"/>
      <c r="I27" s="83"/>
      <c r="J27" s="84"/>
      <c r="K27" s="85"/>
      <c r="L27" s="83"/>
      <c r="M27" s="82"/>
      <c r="N27" s="82"/>
      <c r="O27" s="82"/>
      <c r="P27" s="98">
        <f t="shared" si="0"/>
        <v>0</v>
      </c>
      <c r="Q27" s="86"/>
      <c r="R27" s="87"/>
      <c r="S27" s="89">
        <f t="shared" si="1"/>
        <v>0</v>
      </c>
      <c r="T27" s="90"/>
      <c r="U27" s="90"/>
      <c r="V27" s="90"/>
      <c r="W27" s="90"/>
      <c r="X27" s="90"/>
      <c r="Y27" s="89">
        <f t="shared" si="2"/>
        <v>0</v>
      </c>
      <c r="Z27" s="82"/>
      <c r="AA27" s="88"/>
    </row>
    <row r="28" spans="1:27" s="1" customFormat="1" ht="15" customHeight="1">
      <c r="A28" s="78">
        <v>20</v>
      </c>
      <c r="B28" s="79"/>
      <c r="C28" s="80"/>
      <c r="D28" s="80"/>
      <c r="E28" s="80"/>
      <c r="F28" s="81"/>
      <c r="G28" s="82"/>
      <c r="H28" s="80"/>
      <c r="I28" s="83"/>
      <c r="J28" s="84"/>
      <c r="K28" s="85"/>
      <c r="L28" s="83"/>
      <c r="M28" s="82"/>
      <c r="N28" s="82"/>
      <c r="O28" s="82"/>
      <c r="P28" s="98">
        <f t="shared" si="0"/>
        <v>0</v>
      </c>
      <c r="Q28" s="86"/>
      <c r="R28" s="87"/>
      <c r="S28" s="89">
        <f t="shared" si="1"/>
        <v>0</v>
      </c>
      <c r="T28" s="90"/>
      <c r="U28" s="90"/>
      <c r="V28" s="90"/>
      <c r="W28" s="90"/>
      <c r="X28" s="90"/>
      <c r="Y28" s="89">
        <f t="shared" si="2"/>
        <v>0</v>
      </c>
      <c r="Z28" s="82"/>
      <c r="AA28" s="88"/>
    </row>
    <row r="29" spans="1:27" s="1" customFormat="1" ht="15" customHeight="1">
      <c r="A29" s="78">
        <v>21</v>
      </c>
      <c r="B29" s="79"/>
      <c r="C29" s="80"/>
      <c r="D29" s="80"/>
      <c r="E29" s="80"/>
      <c r="F29" s="81"/>
      <c r="G29" s="82"/>
      <c r="H29" s="80"/>
      <c r="I29" s="83"/>
      <c r="J29" s="84"/>
      <c r="K29" s="85"/>
      <c r="L29" s="83"/>
      <c r="M29" s="82"/>
      <c r="N29" s="82"/>
      <c r="O29" s="82"/>
      <c r="P29" s="98">
        <f t="shared" si="0"/>
        <v>0</v>
      </c>
      <c r="Q29" s="86"/>
      <c r="R29" s="87"/>
      <c r="S29" s="89">
        <f t="shared" si="1"/>
        <v>0</v>
      </c>
      <c r="T29" s="90"/>
      <c r="U29" s="90"/>
      <c r="V29" s="90"/>
      <c r="W29" s="90"/>
      <c r="X29" s="90"/>
      <c r="Y29" s="89">
        <f t="shared" si="2"/>
        <v>0</v>
      </c>
      <c r="Z29" s="82"/>
      <c r="AA29" s="88"/>
    </row>
    <row r="30" spans="1:27" s="1" customFormat="1" ht="15" customHeight="1">
      <c r="A30" s="78">
        <v>22</v>
      </c>
      <c r="B30" s="79"/>
      <c r="C30" s="80"/>
      <c r="D30" s="80"/>
      <c r="E30" s="80"/>
      <c r="F30" s="81"/>
      <c r="G30" s="82"/>
      <c r="H30" s="80"/>
      <c r="I30" s="83"/>
      <c r="J30" s="84"/>
      <c r="K30" s="85"/>
      <c r="L30" s="83"/>
      <c r="M30" s="82"/>
      <c r="N30" s="82"/>
      <c r="O30" s="82"/>
      <c r="P30" s="98">
        <f t="shared" si="0"/>
        <v>0</v>
      </c>
      <c r="Q30" s="86"/>
      <c r="R30" s="87"/>
      <c r="S30" s="89">
        <f t="shared" si="1"/>
        <v>0</v>
      </c>
      <c r="T30" s="90"/>
      <c r="U30" s="90"/>
      <c r="V30" s="90"/>
      <c r="W30" s="90"/>
      <c r="X30" s="90"/>
      <c r="Y30" s="89">
        <f t="shared" si="2"/>
        <v>0</v>
      </c>
      <c r="Z30" s="82"/>
      <c r="AA30" s="88"/>
    </row>
    <row r="31" spans="1:27" s="1" customFormat="1" ht="15" customHeight="1">
      <c r="A31" s="78">
        <v>23</v>
      </c>
      <c r="B31" s="79"/>
      <c r="C31" s="80"/>
      <c r="D31" s="80"/>
      <c r="E31" s="80"/>
      <c r="F31" s="81"/>
      <c r="G31" s="82"/>
      <c r="H31" s="80"/>
      <c r="I31" s="83"/>
      <c r="J31" s="84"/>
      <c r="K31" s="85"/>
      <c r="L31" s="83"/>
      <c r="M31" s="82"/>
      <c r="N31" s="82"/>
      <c r="O31" s="82"/>
      <c r="P31" s="98">
        <f t="shared" si="0"/>
        <v>0</v>
      </c>
      <c r="Q31" s="86"/>
      <c r="R31" s="87"/>
      <c r="S31" s="89">
        <f t="shared" si="1"/>
        <v>0</v>
      </c>
      <c r="T31" s="90"/>
      <c r="U31" s="90"/>
      <c r="V31" s="90"/>
      <c r="W31" s="90"/>
      <c r="X31" s="90"/>
      <c r="Y31" s="89">
        <f t="shared" si="2"/>
        <v>0</v>
      </c>
      <c r="Z31" s="82"/>
      <c r="AA31" s="88"/>
    </row>
    <row r="32" spans="1:27" s="1" customFormat="1" ht="15" customHeight="1">
      <c r="A32" s="78">
        <v>24</v>
      </c>
      <c r="B32" s="79"/>
      <c r="C32" s="80"/>
      <c r="D32" s="80"/>
      <c r="E32" s="80"/>
      <c r="F32" s="81"/>
      <c r="G32" s="82"/>
      <c r="H32" s="80"/>
      <c r="I32" s="83"/>
      <c r="J32" s="84"/>
      <c r="K32" s="85"/>
      <c r="L32" s="83"/>
      <c r="M32" s="82"/>
      <c r="N32" s="82"/>
      <c r="O32" s="82"/>
      <c r="P32" s="98">
        <f t="shared" si="0"/>
        <v>0</v>
      </c>
      <c r="Q32" s="86"/>
      <c r="R32" s="87"/>
      <c r="S32" s="89">
        <f t="shared" si="1"/>
        <v>0</v>
      </c>
      <c r="T32" s="90"/>
      <c r="U32" s="90"/>
      <c r="V32" s="90"/>
      <c r="W32" s="90"/>
      <c r="X32" s="90"/>
      <c r="Y32" s="89">
        <f t="shared" si="2"/>
        <v>0</v>
      </c>
      <c r="Z32" s="82"/>
      <c r="AA32" s="88"/>
    </row>
    <row r="33" spans="1:27" s="1" customFormat="1" ht="15" customHeight="1">
      <c r="A33" s="78">
        <v>25</v>
      </c>
      <c r="B33" s="79"/>
      <c r="C33" s="80"/>
      <c r="D33" s="80"/>
      <c r="E33" s="80"/>
      <c r="F33" s="81"/>
      <c r="G33" s="82"/>
      <c r="H33" s="80"/>
      <c r="I33" s="83"/>
      <c r="J33" s="84"/>
      <c r="K33" s="85"/>
      <c r="L33" s="83"/>
      <c r="M33" s="82"/>
      <c r="N33" s="82"/>
      <c r="O33" s="82"/>
      <c r="P33" s="98">
        <f t="shared" si="0"/>
        <v>0</v>
      </c>
      <c r="Q33" s="86"/>
      <c r="R33" s="87"/>
      <c r="S33" s="89">
        <f t="shared" si="1"/>
        <v>0</v>
      </c>
      <c r="T33" s="90"/>
      <c r="U33" s="90"/>
      <c r="V33" s="90"/>
      <c r="W33" s="90"/>
      <c r="X33" s="90"/>
      <c r="Y33" s="89">
        <f t="shared" si="2"/>
        <v>0</v>
      </c>
      <c r="Z33" s="82"/>
      <c r="AA33" s="88"/>
    </row>
    <row r="34" spans="1:27" s="1" customFormat="1" ht="15" customHeight="1">
      <c r="A34" s="78">
        <v>26</v>
      </c>
      <c r="B34" s="79"/>
      <c r="C34" s="80"/>
      <c r="D34" s="80"/>
      <c r="E34" s="80"/>
      <c r="F34" s="81"/>
      <c r="G34" s="82"/>
      <c r="H34" s="80"/>
      <c r="I34" s="83"/>
      <c r="J34" s="84"/>
      <c r="K34" s="85"/>
      <c r="L34" s="83"/>
      <c r="M34" s="82"/>
      <c r="N34" s="82"/>
      <c r="O34" s="82"/>
      <c r="P34" s="98">
        <f t="shared" si="0"/>
        <v>0</v>
      </c>
      <c r="Q34" s="86"/>
      <c r="R34" s="87"/>
      <c r="S34" s="89">
        <f t="shared" si="1"/>
        <v>0</v>
      </c>
      <c r="T34" s="90"/>
      <c r="U34" s="90"/>
      <c r="V34" s="90"/>
      <c r="W34" s="90"/>
      <c r="X34" s="90"/>
      <c r="Y34" s="89">
        <f t="shared" si="2"/>
        <v>0</v>
      </c>
      <c r="Z34" s="82"/>
      <c r="AA34" s="88"/>
    </row>
    <row r="35" spans="1:27" s="1" customFormat="1" ht="15" customHeight="1">
      <c r="A35" s="78">
        <v>27</v>
      </c>
      <c r="B35" s="79"/>
      <c r="C35" s="80"/>
      <c r="D35" s="80"/>
      <c r="E35" s="80"/>
      <c r="F35" s="81"/>
      <c r="G35" s="82"/>
      <c r="H35" s="80"/>
      <c r="I35" s="83"/>
      <c r="J35" s="84"/>
      <c r="K35" s="85"/>
      <c r="L35" s="83"/>
      <c r="M35" s="82"/>
      <c r="N35" s="82"/>
      <c r="O35" s="82"/>
      <c r="P35" s="98">
        <f t="shared" si="0"/>
        <v>0</v>
      </c>
      <c r="Q35" s="86"/>
      <c r="R35" s="87"/>
      <c r="S35" s="89">
        <f t="shared" si="1"/>
        <v>0</v>
      </c>
      <c r="T35" s="90"/>
      <c r="U35" s="90"/>
      <c r="V35" s="90"/>
      <c r="W35" s="90"/>
      <c r="X35" s="90"/>
      <c r="Y35" s="89">
        <f t="shared" si="2"/>
        <v>0</v>
      </c>
      <c r="Z35" s="82"/>
      <c r="AA35" s="88"/>
    </row>
    <row r="36" spans="1:27" s="1" customFormat="1" ht="15" customHeight="1">
      <c r="A36" s="78">
        <v>28</v>
      </c>
      <c r="B36" s="79"/>
      <c r="C36" s="80"/>
      <c r="D36" s="80"/>
      <c r="E36" s="80"/>
      <c r="F36" s="81"/>
      <c r="G36" s="82"/>
      <c r="H36" s="80"/>
      <c r="I36" s="83"/>
      <c r="J36" s="84"/>
      <c r="K36" s="85"/>
      <c r="L36" s="83"/>
      <c r="M36" s="82"/>
      <c r="N36" s="82"/>
      <c r="O36" s="82"/>
      <c r="P36" s="98">
        <f t="shared" si="0"/>
        <v>0</v>
      </c>
      <c r="Q36" s="86"/>
      <c r="R36" s="87"/>
      <c r="S36" s="89">
        <f t="shared" si="1"/>
        <v>0</v>
      </c>
      <c r="T36" s="90"/>
      <c r="U36" s="90"/>
      <c r="V36" s="90"/>
      <c r="W36" s="90"/>
      <c r="X36" s="90"/>
      <c r="Y36" s="89">
        <f t="shared" si="2"/>
        <v>0</v>
      </c>
      <c r="Z36" s="82"/>
      <c r="AA36" s="88"/>
    </row>
    <row r="37" spans="1:27" s="1" customFormat="1" ht="15" customHeight="1">
      <c r="A37" s="78">
        <v>29</v>
      </c>
      <c r="B37" s="79"/>
      <c r="C37" s="80"/>
      <c r="D37" s="80"/>
      <c r="E37" s="80"/>
      <c r="F37" s="81"/>
      <c r="G37" s="82"/>
      <c r="H37" s="80"/>
      <c r="I37" s="83"/>
      <c r="J37" s="84"/>
      <c r="K37" s="85"/>
      <c r="L37" s="83"/>
      <c r="M37" s="82"/>
      <c r="N37" s="82"/>
      <c r="O37" s="82"/>
      <c r="P37" s="98">
        <f t="shared" si="0"/>
        <v>0</v>
      </c>
      <c r="Q37" s="86"/>
      <c r="R37" s="87"/>
      <c r="S37" s="89">
        <f t="shared" si="1"/>
        <v>0</v>
      </c>
      <c r="T37" s="90"/>
      <c r="U37" s="90"/>
      <c r="V37" s="90"/>
      <c r="W37" s="90"/>
      <c r="X37" s="90"/>
      <c r="Y37" s="89">
        <f t="shared" si="2"/>
        <v>0</v>
      </c>
      <c r="Z37" s="82"/>
      <c r="AA37" s="88"/>
    </row>
    <row r="38" spans="1:27" s="1" customFormat="1" ht="15" customHeight="1">
      <c r="A38" s="78">
        <v>30</v>
      </c>
      <c r="B38" s="79"/>
      <c r="C38" s="80"/>
      <c r="D38" s="80"/>
      <c r="E38" s="80"/>
      <c r="F38" s="81"/>
      <c r="G38" s="82"/>
      <c r="H38" s="80"/>
      <c r="I38" s="83"/>
      <c r="J38" s="84"/>
      <c r="K38" s="85"/>
      <c r="L38" s="83"/>
      <c r="M38" s="82"/>
      <c r="N38" s="82"/>
      <c r="O38" s="82"/>
      <c r="P38" s="98">
        <f t="shared" si="0"/>
        <v>0</v>
      </c>
      <c r="Q38" s="86"/>
      <c r="R38" s="87"/>
      <c r="S38" s="89">
        <f t="shared" si="1"/>
        <v>0</v>
      </c>
      <c r="T38" s="90"/>
      <c r="U38" s="90"/>
      <c r="V38" s="90"/>
      <c r="W38" s="90"/>
      <c r="X38" s="90"/>
      <c r="Y38" s="89">
        <f t="shared" si="2"/>
        <v>0</v>
      </c>
      <c r="Z38" s="82"/>
      <c r="AA38" s="88"/>
    </row>
    <row r="39" spans="1:27" ht="15" customHeight="1">
      <c r="A39" s="78">
        <v>31</v>
      </c>
      <c r="B39" s="37"/>
      <c r="C39" s="33"/>
      <c r="D39" s="34"/>
      <c r="E39" s="34"/>
      <c r="F39" s="35"/>
      <c r="G39" s="36"/>
      <c r="H39" s="37"/>
      <c r="I39" s="38"/>
      <c r="J39" s="37"/>
      <c r="K39" s="37"/>
      <c r="L39" s="38"/>
      <c r="M39" s="36"/>
      <c r="N39" s="36"/>
      <c r="O39" s="36"/>
      <c r="P39" s="98">
        <f t="shared" si="0"/>
        <v>0</v>
      </c>
      <c r="Q39" s="86"/>
      <c r="R39" s="39"/>
      <c r="S39" s="89">
        <f t="shared" si="1"/>
        <v>0</v>
      </c>
      <c r="T39" s="91"/>
      <c r="U39" s="91"/>
      <c r="V39" s="91"/>
      <c r="W39" s="91"/>
      <c r="X39" s="91"/>
      <c r="Y39" s="89">
        <f t="shared" si="2"/>
        <v>0</v>
      </c>
      <c r="Z39" s="82"/>
      <c r="AA39" s="88"/>
    </row>
    <row r="40" spans="19:26" ht="15">
      <c r="S40" s="92">
        <f>SUM(S9:S39)</f>
        <v>0</v>
      </c>
      <c r="T40" s="92"/>
      <c r="U40" s="92"/>
      <c r="V40" s="92"/>
      <c r="W40" s="92"/>
      <c r="X40" s="92"/>
      <c r="Y40" s="93">
        <f>SUM(Y9:Y39)</f>
        <v>0</v>
      </c>
      <c r="Z40" s="29"/>
    </row>
  </sheetData>
  <sheetProtection formatRows="0"/>
  <mergeCells count="1">
    <mergeCell ref="T6:X7"/>
  </mergeCells>
  <printOptions/>
  <pageMargins left="0.2362204724409449" right="0.1968503937007874" top="0.35433070866141736" bottom="0.7480314960629921" header="0.2362204724409449" footer="0.31496062992125984"/>
  <pageSetup blackAndWhite="1" fitToHeight="8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="120" zoomScaleNormal="120" zoomScalePageLayoutView="0" workbookViewId="0" topLeftCell="A1">
      <selection activeCell="Q19" sqref="Q19"/>
    </sheetView>
  </sheetViews>
  <sheetFormatPr defaultColWidth="9.28125" defaultRowHeight="15"/>
  <cols>
    <col min="1" max="16384" width="9.28125" style="155" customWidth="1"/>
  </cols>
  <sheetData>
    <row r="1" ht="12.75">
      <c r="A1" s="161" t="s">
        <v>158</v>
      </c>
    </row>
    <row r="2" ht="12.75">
      <c r="A2" s="162" t="s">
        <v>159</v>
      </c>
    </row>
    <row r="3" ht="12.75">
      <c r="A3" s="157" t="s">
        <v>155</v>
      </c>
    </row>
    <row r="4" ht="12.75">
      <c r="A4" s="156" t="s">
        <v>143</v>
      </c>
    </row>
    <row r="5" ht="12.75">
      <c r="A5" s="156" t="s">
        <v>160</v>
      </c>
    </row>
    <row r="6" ht="12.75">
      <c r="A6" s="155" t="s">
        <v>147</v>
      </c>
    </row>
    <row r="7" ht="12.75">
      <c r="A7" s="155" t="s">
        <v>148</v>
      </c>
    </row>
    <row r="8" ht="12.75">
      <c r="A8" s="155" t="s">
        <v>149</v>
      </c>
    </row>
    <row r="9" ht="12.75">
      <c r="A9" s="155" t="s">
        <v>144</v>
      </c>
    </row>
    <row r="10" ht="12.75">
      <c r="A10" s="155" t="s">
        <v>145</v>
      </c>
    </row>
    <row r="11" ht="12.75">
      <c r="A11" s="155" t="s">
        <v>150</v>
      </c>
    </row>
    <row r="12" ht="12.75">
      <c r="A12" s="156" t="s">
        <v>151</v>
      </c>
    </row>
    <row r="13" ht="12.75">
      <c r="A13" s="160" t="s">
        <v>146</v>
      </c>
    </row>
    <row r="14" ht="12.75">
      <c r="A14" s="155" t="s">
        <v>153</v>
      </c>
    </row>
    <row r="15" ht="12.75">
      <c r="A15" s="155" t="s">
        <v>152</v>
      </c>
    </row>
    <row r="16" ht="12.75">
      <c r="A16" s="155" t="s">
        <v>154</v>
      </c>
    </row>
    <row r="17" spans="1:13" ht="12.75">
      <c r="A17" s="158" t="s">
        <v>156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</row>
    <row r="18" spans="1:13" ht="12.75">
      <c r="A18" s="159" t="s">
        <v>157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</row>
    <row r="20" ht="12.75">
      <c r="A20" s="161" t="s">
        <v>166</v>
      </c>
    </row>
    <row r="21" ht="12.75">
      <c r="A21" s="155" t="s">
        <v>161</v>
      </c>
    </row>
    <row r="22" ht="12.75">
      <c r="A22" s="155" t="s">
        <v>162</v>
      </c>
    </row>
    <row r="23" ht="12.75">
      <c r="A23" s="155" t="s">
        <v>163</v>
      </c>
    </row>
    <row r="24" ht="12.75">
      <c r="A24" s="155" t="s">
        <v>167</v>
      </c>
    </row>
    <row r="25" ht="12.75">
      <c r="A25" s="155" t="s">
        <v>164</v>
      </c>
    </row>
    <row r="26" ht="12.75">
      <c r="A26" s="155" t="s">
        <v>168</v>
      </c>
    </row>
    <row r="27" ht="12.75">
      <c r="A27" s="155" t="s">
        <v>165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Urhegyi Tünde</dc:creator>
  <cp:keywords/>
  <dc:description/>
  <cp:lastModifiedBy>Tuskán Mária</cp:lastModifiedBy>
  <cp:lastPrinted>2016-11-08T16:18:52Z</cp:lastPrinted>
  <dcterms:created xsi:type="dcterms:W3CDTF">2011-11-07T07:35:50Z</dcterms:created>
  <dcterms:modified xsi:type="dcterms:W3CDTF">2016-11-09T11:21:29Z</dcterms:modified>
  <cp:category/>
  <cp:version/>
  <cp:contentType/>
  <cp:contentStatus/>
</cp:coreProperties>
</file>