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714" lockStructure="1"/>
  <bookViews>
    <workbookView xWindow="-15" yWindow="6780" windowWidth="15600" windowHeight="6345"/>
  </bookViews>
  <sheets>
    <sheet name="Nyilatkozat" sheetId="1" r:id="rId1"/>
    <sheet name="A0" sheetId="2" r:id="rId2"/>
  </sheets>
  <definedNames>
    <definedName name="_xlnm._FilterDatabase" localSheetId="1" hidden="1">A0!$R$46:$V$3166</definedName>
    <definedName name="_xlnm.Print_Area" localSheetId="1">A0!$A$1:$BC$45</definedName>
    <definedName name="_xlnm.Print_Area" localSheetId="0">Nyilatkozat!$A$1:$J$35</definedName>
    <definedName name="Z_CC413E61_E72C_41D2_93D2_966B7B38CF93_.wvu.Cols" localSheetId="1" hidden="1">A0!$W:$XFD</definedName>
    <definedName name="Z_CC413E61_E72C_41D2_93D2_966B7B38CF93_.wvu.Cols" localSheetId="0" hidden="1">Nyilatkozat!$K:$XFD</definedName>
    <definedName name="Z_CC413E61_E72C_41D2_93D2_966B7B38CF93_.wvu.FilterData" localSheetId="1" hidden="1">A0!$R$46:$V$3166</definedName>
    <definedName name="Z_CC413E61_E72C_41D2_93D2_966B7B38CF93_.wvu.PrintArea" localSheetId="1" hidden="1">A0!$A$1:$V$45</definedName>
    <definedName name="Z_CC413E61_E72C_41D2_93D2_966B7B38CF93_.wvu.PrintArea" localSheetId="0" hidden="1">Nyilatkozat!$A$1:$J$35</definedName>
    <definedName name="Z_CC413E61_E72C_41D2_93D2_966B7B38CF93_.wvu.Rows" localSheetId="1" hidden="1">A0!$4042:$1048576,A0!$46:$4041</definedName>
    <definedName name="Z_CC413E61_E72C_41D2_93D2_966B7B38CF93_.wvu.Rows" localSheetId="0" hidden="1">Nyilatkozat!$45:$1048576,Nyilatkozat!$36:$44</definedName>
  </definedNames>
  <calcPr calcId="145621"/>
  <customWorkbookViews>
    <customWorkbookView name="HALUPKA Istvan - Egyéni nézet" guid="{CC413E61-E72C-41D2-93D2-966B7B38CF93}" mergeInterval="0" personalView="1" maximized="1" xWindow="9" yWindow="472" windowWidth="1268" windowHeight="393" activeSheetId="2" showComments="commIndAndComment"/>
  </customWorkbookViews>
</workbook>
</file>

<file path=xl/calcChain.xml><?xml version="1.0" encoding="utf-8"?>
<calcChain xmlns="http://schemas.openxmlformats.org/spreadsheetml/2006/main">
  <c r="F38" i="2" l="1"/>
  <c r="F37" i="2"/>
  <c r="F36" i="2"/>
  <c r="F35" i="2"/>
  <c r="F34" i="2"/>
  <c r="F33" i="2"/>
  <c r="F31" i="2"/>
  <c r="F30" i="2"/>
  <c r="F29" i="2"/>
  <c r="F28" i="2"/>
  <c r="F27" i="2"/>
  <c r="F26" i="2"/>
  <c r="F24" i="2"/>
  <c r="F23" i="2"/>
  <c r="F22" i="2"/>
  <c r="F21" i="2"/>
  <c r="F19" i="2"/>
  <c r="F18" i="2"/>
  <c r="F17" i="2"/>
  <c r="F15" i="2"/>
  <c r="F14" i="2"/>
  <c r="F13" i="2"/>
  <c r="F12" i="2"/>
  <c r="F11" i="2"/>
  <c r="C38" i="2"/>
  <c r="D38" i="2" s="1"/>
  <c r="C37" i="2"/>
  <c r="D37" i="2" s="1"/>
  <c r="C36" i="2"/>
  <c r="D36" i="2" s="1"/>
  <c r="C35" i="2"/>
  <c r="D35" i="2" s="1"/>
  <c r="C34" i="2"/>
  <c r="D34" i="2" s="1"/>
  <c r="C33" i="2"/>
  <c r="D33" i="2" s="1"/>
  <c r="C31" i="2"/>
  <c r="D31" i="2" s="1"/>
  <c r="C30" i="2"/>
  <c r="D30" i="2" s="1"/>
  <c r="C29" i="2"/>
  <c r="D29" i="2" s="1"/>
  <c r="C28" i="2"/>
  <c r="D28" i="2" s="1"/>
  <c r="C27" i="2"/>
  <c r="D27" i="2" s="1"/>
  <c r="C26" i="2"/>
  <c r="D26" i="2" s="1"/>
  <c r="C24" i="2"/>
  <c r="D24" i="2" s="1"/>
  <c r="C23" i="2"/>
  <c r="D23" i="2" s="1"/>
  <c r="C22" i="2"/>
  <c r="D22" i="2" s="1"/>
  <c r="C21" i="2"/>
  <c r="D21" i="2" s="1"/>
  <c r="C19" i="2"/>
  <c r="D19" i="2" s="1"/>
  <c r="C18" i="2"/>
  <c r="D18" i="2" s="1"/>
  <c r="C17" i="2"/>
  <c r="D17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6" i="2"/>
  <c r="C5" i="2" l="1"/>
  <c r="C7" i="2" s="1"/>
  <c r="C4" i="2"/>
  <c r="S48" i="2" l="1"/>
  <c r="S49" i="2" s="1"/>
  <c r="E10" i="1" s="1"/>
  <c r="D5" i="2" s="1"/>
  <c r="E39" i="2" l="1"/>
  <c r="C31" i="1"/>
  <c r="C41" i="2"/>
  <c r="G3" i="2" l="1"/>
  <c r="C78" i="2" s="1"/>
  <c r="C79" i="2" s="1"/>
  <c r="B84" i="2"/>
  <c r="C91" i="2" s="1"/>
  <c r="C93" i="2" l="1"/>
  <c r="E93" i="2" s="1"/>
  <c r="F10" i="2" s="1"/>
  <c r="G10" i="2" s="1"/>
  <c r="G38" i="2"/>
  <c r="G21" i="2"/>
  <c r="G18" i="2"/>
  <c r="G37" i="2"/>
  <c r="G19" i="2"/>
  <c r="G23" i="2"/>
  <c r="G17" i="2"/>
  <c r="G34" i="2"/>
  <c r="G31" i="2"/>
  <c r="G33" i="2"/>
  <c r="G14" i="2"/>
  <c r="G13" i="2"/>
  <c r="G30" i="2"/>
  <c r="G22" i="2"/>
  <c r="G29" i="2"/>
  <c r="G35" i="2"/>
  <c r="G26" i="2"/>
  <c r="G28" i="2"/>
  <c r="G12" i="2"/>
  <c r="G24" i="2"/>
  <c r="G36" i="2"/>
  <c r="G27" i="2"/>
  <c r="G15" i="2"/>
  <c r="G11" i="2"/>
  <c r="E94" i="2" l="1"/>
  <c r="G4" i="2" s="1"/>
  <c r="G39" i="2"/>
  <c r="F39" i="2" l="1"/>
</calcChain>
</file>

<file path=xl/comments1.xml><?xml version="1.0" encoding="utf-8"?>
<comments xmlns="http://schemas.openxmlformats.org/spreadsheetml/2006/main">
  <authors>
    <author>Szőke Péter</author>
    <author>HALUPKA Istvan</author>
  </authors>
  <commentList>
    <comment ref="G6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10"/>
            <rFont val="Tahoma"/>
            <family val="2"/>
            <charset val="238"/>
          </rPr>
          <t>KITÖLTENDŐ!!!</t>
        </r>
      </text>
    </comment>
    <comment ref="E8" authorId="1">
      <text>
        <r>
          <rPr>
            <sz val="9"/>
            <color indexed="81"/>
            <rFont val="Tahoma"/>
            <family val="2"/>
            <charset val="238"/>
          </rPr>
          <t xml:space="preserve">A MEGFELELŐ JÁRMŰ DARABSZÁMMAL KITÖLTENDŐ.
</t>
        </r>
      </text>
    </comment>
  </commentList>
</comments>
</file>

<file path=xl/sharedStrings.xml><?xml version="1.0" encoding="utf-8"?>
<sst xmlns="http://schemas.openxmlformats.org/spreadsheetml/2006/main" count="3277" uniqueCount="3009">
  <si>
    <t>Vácrátót</t>
  </si>
  <si>
    <t>Vácszentlászló</t>
  </si>
  <si>
    <t>Vág</t>
  </si>
  <si>
    <t>Vaja</t>
  </si>
  <si>
    <t>Vajdácska</t>
  </si>
  <si>
    <t>Vajta</t>
  </si>
  <si>
    <t>Vál</t>
  </si>
  <si>
    <t>Valkó</t>
  </si>
  <si>
    <t>Valkonya</t>
  </si>
  <si>
    <t>Vállaj</t>
  </si>
  <si>
    <t>Vámosatya</t>
  </si>
  <si>
    <t>Vámoscsalád</t>
  </si>
  <si>
    <t>Vámosgyörk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</si>
  <si>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</si>
  <si>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</si>
  <si>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</si>
  <si>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</si>
  <si>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</si>
  <si>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</si>
  <si>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</si>
  <si>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</si>
  <si>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</si>
  <si>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</si>
  <si>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</si>
  <si>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</si>
  <si>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</si>
  <si>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Várda</t>
  </si>
  <si>
    <t>Várdomb</t>
  </si>
  <si>
    <t>Várfölde</t>
  </si>
  <si>
    <t>Várgesztes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</si>
  <si>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</si>
  <si>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</si>
  <si>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</si>
  <si>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</si>
  <si>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</si>
  <si>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</si>
  <si>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</si>
  <si>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</si>
  <si>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</si>
  <si>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</si>
  <si>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</si>
  <si>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</si>
  <si>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</si>
  <si>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</si>
  <si>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</si>
  <si>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</si>
  <si>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</si>
  <si>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</si>
  <si>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</si>
  <si>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</si>
  <si>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</si>
  <si>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</si>
  <si>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</si>
  <si>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</si>
  <si>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</si>
  <si>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</si>
  <si>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</si>
  <si>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</si>
  <si>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</si>
  <si>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</si>
  <si>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</si>
  <si>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</si>
  <si>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</si>
  <si>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</si>
  <si>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</si>
  <si>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</si>
  <si>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</si>
  <si>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</si>
  <si>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</si>
  <si>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Velény</t>
  </si>
  <si>
    <t>Véménd</t>
  </si>
  <si>
    <t>Vének</t>
  </si>
  <si>
    <t>Vép</t>
  </si>
  <si>
    <t>Vereb</t>
  </si>
  <si>
    <t>Veresegyház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</si>
  <si>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</si>
  <si>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</si>
  <si>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</si>
  <si>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</si>
  <si>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</si>
  <si>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</si>
  <si>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</si>
  <si>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</si>
  <si>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</si>
  <si>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</si>
  <si>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</si>
  <si>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</si>
  <si>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Veszprémvarsány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</si>
  <si>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</si>
  <si>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</si>
  <si>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</si>
  <si>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</si>
  <si>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</si>
  <si>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</si>
  <si>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</si>
  <si>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</si>
  <si>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</si>
  <si>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Vindornyaszőlős</t>
  </si>
  <si>
    <t>Visnye</t>
  </si>
  <si>
    <t>Viss</t>
  </si>
  <si>
    <t>Visz</t>
  </si>
  <si>
    <t>Viszák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</si>
  <si>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</si>
  <si>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</si>
  <si>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</si>
  <si>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</si>
  <si>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</si>
  <si>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</si>
  <si>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</si>
  <si>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</si>
  <si>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</si>
  <si>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</si>
  <si>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</si>
  <si>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Zabar</t>
  </si>
  <si>
    <t>Zádor</t>
  </si>
  <si>
    <t>Zagyvarékas</t>
  </si>
  <si>
    <t>Zagyvaszántó</t>
  </si>
  <si>
    <t>Záhony</t>
  </si>
  <si>
    <t>Zajk</t>
  </si>
  <si>
    <t>Zajta</t>
  </si>
  <si>
    <t>Zákány</t>
  </si>
  <si>
    <t>Zákányszék</t>
  </si>
  <si>
    <t>Zalaapáti</t>
  </si>
  <si>
    <t>Zalabaksa</t>
  </si>
  <si>
    <t>Zalabér</t>
  </si>
  <si>
    <t>Zalaboldogfa</t>
  </si>
  <si>
    <t>Zalacséb</t>
  </si>
  <si>
    <t>Zalaegerszeg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</si>
  <si>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</si>
  <si>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</si>
  <si>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</si>
  <si>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</si>
  <si>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</si>
  <si>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</si>
  <si>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</si>
  <si>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</si>
  <si>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</si>
  <si>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</si>
  <si>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</si>
  <si>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</si>
  <si>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</si>
  <si>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</si>
  <si>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</si>
  <si>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</si>
  <si>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</si>
  <si>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</si>
  <si>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Zalaszentjakab</t>
  </si>
  <si>
    <t>Zalaszentlászló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</si>
  <si>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</si>
  <si>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</si>
  <si>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</si>
  <si>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</si>
  <si>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</si>
  <si>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</si>
  <si>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</si>
  <si>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</si>
  <si>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</si>
  <si>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</si>
  <si>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</si>
  <si>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</si>
  <si>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</si>
  <si>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</si>
  <si>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</si>
  <si>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</si>
  <si>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</si>
  <si>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</si>
  <si>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</si>
  <si>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Zimány</t>
  </si>
  <si>
    <t>Zirc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</si>
  <si>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</si>
  <si>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</si>
  <si>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</si>
  <si>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</si>
  <si>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</si>
  <si>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</si>
  <si>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</si>
  <si>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</si>
  <si>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</si>
  <si>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</si>
  <si>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Zselicszentpál</t>
  </si>
  <si>
    <t>Zsennye</t>
  </si>
  <si>
    <t>Zsira</t>
  </si>
  <si>
    <t>Zsombó</t>
  </si>
  <si>
    <t>Zsujta</t>
  </si>
  <si>
    <t>Zsurk</t>
  </si>
  <si>
    <t>Mg.vontató</t>
  </si>
  <si>
    <t>Lassú jmű</t>
  </si>
  <si>
    <t>Segédmkp.</t>
  </si>
  <si>
    <t>Budapest</t>
  </si>
  <si>
    <t>Személygépkocsi</t>
  </si>
  <si>
    <t>Tehergépkocsi</t>
  </si>
  <si>
    <t>Motorkerékpár</t>
  </si>
  <si>
    <t>Autóbusz</t>
  </si>
  <si>
    <t>10–19 férőhely</t>
  </si>
  <si>
    <t>Vontató</t>
  </si>
  <si>
    <t>Mezőg-i vontató</t>
  </si>
  <si>
    <t>Lassú jármű</t>
  </si>
  <si>
    <t>Munkagép</t>
  </si>
  <si>
    <t>Összesen</t>
  </si>
  <si>
    <t>Dátum:</t>
  </si>
  <si>
    <t>Készítette:</t>
  </si>
  <si>
    <t>Aláírás:</t>
  </si>
  <si>
    <t>IRSZ</t>
  </si>
  <si>
    <t>Település</t>
  </si>
  <si>
    <t>Aba</t>
  </si>
  <si>
    <t>Abádszalók</t>
  </si>
  <si>
    <t>Abasár</t>
  </si>
  <si>
    <t>Heves</t>
  </si>
  <si>
    <t>Abda</t>
  </si>
  <si>
    <t>Abony</t>
  </si>
  <si>
    <t>Veszprém</t>
  </si>
  <si>
    <t>Ács</t>
  </si>
  <si>
    <t>Acsa</t>
  </si>
  <si>
    <t>Acsád</t>
  </si>
  <si>
    <t>Acsalag</t>
  </si>
  <si>
    <t>Adács</t>
  </si>
  <si>
    <t>Ádánd</t>
  </si>
  <si>
    <t>Adásztevel</t>
  </si>
  <si>
    <t>Adony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</si>
  <si>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</si>
  <si>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</si>
  <si>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</si>
  <si>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</si>
  <si>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</si>
  <si>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</si>
  <si>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</si>
  <si>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</si>
  <si>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</si>
  <si>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</si>
  <si>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</si>
  <si>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</si>
  <si>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</si>
  <si>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</si>
  <si>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</si>
  <si>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Csongrád</t>
  </si>
  <si>
    <t>Zala</t>
  </si>
  <si>
    <t>Almamellék</t>
  </si>
  <si>
    <t>Almáskamarás</t>
  </si>
  <si>
    <t>Békés</t>
  </si>
  <si>
    <t>Álmosd</t>
  </si>
  <si>
    <t>Alsódobsza</t>
  </si>
  <si>
    <t>Alsómocsolád</t>
  </si>
  <si>
    <t>Alsónána</t>
  </si>
  <si>
    <t>Tolna</t>
  </si>
  <si>
    <t>Alsónémedi</t>
  </si>
  <si>
    <t>Alsónemesapáti</t>
  </si>
  <si>
    <t>Alsónyék</t>
  </si>
  <si>
    <t>Alsóörs</t>
  </si>
  <si>
    <t>Alsópáhok</t>
  </si>
  <si>
    <t>Alsópetény</t>
  </si>
  <si>
    <t>Nógrád</t>
  </si>
  <si>
    <t>Alsórajk</t>
  </si>
  <si>
    <t>Alsószenterzsébet</t>
  </si>
  <si>
    <t>Alsószentiván</t>
  </si>
  <si>
    <t>Alsószentmárton</t>
  </si>
  <si>
    <t>Alsószuha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</si>
  <si>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</si>
  <si>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</si>
  <si>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</si>
  <si>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</si>
  <si>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</si>
  <si>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</si>
  <si>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</si>
  <si>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</si>
  <si>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</si>
  <si>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</si>
  <si>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Apagy</t>
  </si>
  <si>
    <t>Apaj</t>
  </si>
  <si>
    <t>Apátfalva</t>
  </si>
  <si>
    <t>Apc</t>
  </si>
  <si>
    <t>Áporka</t>
  </si>
  <si>
    <t>Apostag</t>
  </si>
  <si>
    <t>Aranyosapáti</t>
  </si>
  <si>
    <t>Arló</t>
  </si>
  <si>
    <t>Arnót</t>
  </si>
  <si>
    <t>Ároktő</t>
  </si>
  <si>
    <t>Árpádhalom</t>
  </si>
  <si>
    <t>Árpás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</si>
  <si>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</si>
  <si>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</si>
  <si>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</si>
  <si>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</si>
  <si>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</si>
  <si>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</si>
  <si>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</si>
  <si>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</si>
  <si>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</si>
  <si>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</si>
  <si>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</si>
  <si>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Bábolna</t>
  </si>
  <si>
    <t>Bábonymegyer</t>
  </si>
  <si>
    <t>Babosdöbréte</t>
  </si>
  <si>
    <t>Babót</t>
  </si>
  <si>
    <t>Bácsalmás</t>
  </si>
  <si>
    <t>Bácsbokod</t>
  </si>
  <si>
    <t>Bácsszentgyörgy</t>
  </si>
  <si>
    <t>Bácsszőlős</t>
  </si>
  <si>
    <t>Badacsonytomaj</t>
  </si>
  <si>
    <t>Badacsonytördemic</t>
  </si>
  <si>
    <t>Bag</t>
  </si>
  <si>
    <t>Bagamér</t>
  </si>
  <si>
    <t>Bágyogszovát</t>
  </si>
  <si>
    <t>Baj</t>
  </si>
  <si>
    <t>Baja</t>
  </si>
  <si>
    <t>Bajna</t>
  </si>
  <si>
    <t>Bajót</t>
  </si>
  <si>
    <t>Bak</t>
  </si>
  <si>
    <t>Bakóca</t>
  </si>
  <si>
    <t>Bakonszeg</t>
  </si>
  <si>
    <t>Bakonybánk</t>
  </si>
  <si>
    <t>Bakonybél</t>
  </si>
  <si>
    <t>Bakonycsernye</t>
  </si>
  <si>
    <t>Bakonygyirót</t>
  </si>
  <si>
    <t>Bakonykoppány</t>
  </si>
  <si>
    <t>Bakonykúti</t>
  </si>
  <si>
    <t>Bakonynána</t>
  </si>
  <si>
    <t>Bakonyoszlop</t>
  </si>
  <si>
    <t>Bakonypéterd</t>
  </si>
  <si>
    <t>Bakonypölöske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</si>
  <si>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</si>
  <si>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</si>
  <si>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</si>
  <si>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</si>
  <si>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</si>
  <si>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</si>
  <si>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</si>
  <si>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</si>
  <si>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Baktakék</t>
  </si>
  <si>
    <t>Baktalórántháza</t>
  </si>
  <si>
    <t>Balástya</t>
  </si>
  <si>
    <t>Balaton</t>
  </si>
  <si>
    <t>Balatonakali</t>
  </si>
  <si>
    <t>Balatonalmádi</t>
  </si>
  <si>
    <t>Balatonberény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</si>
  <si>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</si>
  <si>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</si>
  <si>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</si>
  <si>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</si>
  <si>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</si>
  <si>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</si>
  <si>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</si>
  <si>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</si>
  <si>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</si>
  <si>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</si>
  <si>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Balatonlelle</t>
  </si>
  <si>
    <t>Balatonmagyaród</t>
  </si>
  <si>
    <t>Balatonmáriafürdő</t>
  </si>
  <si>
    <t>Balatonőszöd</t>
  </si>
  <si>
    <t>Balatonszabadi</t>
  </si>
  <si>
    <t>Balatonszárszó</t>
  </si>
  <si>
    <t>Balatonszemes</t>
  </si>
  <si>
    <t>Balatonszepezd</t>
  </si>
  <si>
    <t>Balatonszőlős</t>
  </si>
  <si>
    <t>Balatonújlak</t>
  </si>
  <si>
    <t>Balatonvilágos</t>
  </si>
  <si>
    <t>Balinka</t>
  </si>
  <si>
    <t>Balinka (Eszény)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</si>
  <si>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</si>
  <si>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</si>
  <si>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</si>
  <si>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</si>
  <si>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</si>
  <si>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</si>
  <si>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</si>
  <si>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</si>
  <si>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</si>
  <si>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Bánhorváti</t>
  </si>
  <si>
    <t>Bánk</t>
  </si>
  <si>
    <t>Bánréve</t>
  </si>
  <si>
    <t>Bár</t>
  </si>
  <si>
    <t>Barabás</t>
  </si>
  <si>
    <t>Baracska</t>
  </si>
  <si>
    <t>Báránd</t>
  </si>
  <si>
    <t>Baranyajenő</t>
  </si>
  <si>
    <t>Barcs</t>
  </si>
  <si>
    <t>Bárdudvarnok</t>
  </si>
  <si>
    <t>Bárna</t>
  </si>
  <si>
    <t>Bársonyos</t>
  </si>
  <si>
    <t>Basal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</si>
  <si>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</si>
  <si>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</si>
  <si>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</si>
  <si>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</si>
  <si>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</si>
  <si>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</si>
  <si>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</si>
  <si>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</si>
  <si>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</si>
  <si>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</si>
  <si>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</si>
  <si>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Bazsi</t>
  </si>
  <si>
    <t>Béb</t>
  </si>
  <si>
    <t>Becsehely</t>
  </si>
  <si>
    <t>Becske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</si>
  <si>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</si>
  <si>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</si>
  <si>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</si>
  <si>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</si>
  <si>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</si>
  <si>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</si>
  <si>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</si>
  <si>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</si>
  <si>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</si>
  <si>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</si>
  <si>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Bélavár</t>
  </si>
  <si>
    <t>Belecska</t>
  </si>
  <si>
    <t>Beleg</t>
  </si>
  <si>
    <t>Belezna</t>
  </si>
  <si>
    <t>Bélmegyer</t>
  </si>
  <si>
    <t>Benk</t>
  </si>
  <si>
    <t>Bénye</t>
  </si>
  <si>
    <t>Bér</t>
  </si>
  <si>
    <t>Bérbaltavár</t>
  </si>
  <si>
    <t>Bercel</t>
  </si>
  <si>
    <t>Beregsurány</t>
  </si>
  <si>
    <t>Berekböszörmény</t>
  </si>
  <si>
    <t>Berekfürdő</t>
  </si>
  <si>
    <t>Berettyóújfalu</t>
  </si>
  <si>
    <t>Berhida</t>
  </si>
  <si>
    <t>Berkenye</t>
  </si>
  <si>
    <t>Bernecebaráti</t>
  </si>
  <si>
    <t>Berzék</t>
  </si>
  <si>
    <t>Berzence</t>
  </si>
  <si>
    <t>Besenyőd</t>
  </si>
  <si>
    <t>Besenyőtelek</t>
  </si>
  <si>
    <t>Besenyszög</t>
  </si>
  <si>
    <t>Besnyő</t>
  </si>
  <si>
    <t>Beszterec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</si>
  <si>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</si>
  <si>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</si>
  <si>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</si>
  <si>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</si>
  <si>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</si>
  <si>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</si>
  <si>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</si>
  <si>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</si>
  <si>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</si>
  <si>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</si>
  <si>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</si>
  <si>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</si>
  <si>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</si>
  <si>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</si>
  <si>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</si>
  <si>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Bocfölde</t>
  </si>
  <si>
    <t>Boconád</t>
  </si>
  <si>
    <t>Bócsa</t>
  </si>
  <si>
    <t>Bocskaikert</t>
  </si>
  <si>
    <t>Boda</t>
  </si>
  <si>
    <t>Bodajk</t>
  </si>
  <si>
    <t>Bodmér</t>
  </si>
  <si>
    <t>Bodonhely</t>
  </si>
  <si>
    <t>Bodony</t>
  </si>
  <si>
    <t>Bodrog</t>
  </si>
  <si>
    <t>Bodroghalom</t>
  </si>
  <si>
    <t>Bodrogkeresztúr</t>
  </si>
  <si>
    <t>Bodrogkisfalud</t>
  </si>
  <si>
    <t>Bodrogolaszi</t>
  </si>
  <si>
    <t>Bódvarákó</t>
  </si>
  <si>
    <t>Bódvaszilas</t>
  </si>
  <si>
    <t>Bogács</t>
  </si>
  <si>
    <t>Bogád</t>
  </si>
  <si>
    <t>Bogdása</t>
  </si>
  <si>
    <t>Bogyiszló</t>
  </si>
  <si>
    <t>Bojt</t>
  </si>
  <si>
    <t>Bókaháza</t>
  </si>
  <si>
    <t>Bokod</t>
  </si>
  <si>
    <t>Boldog</t>
  </si>
  <si>
    <t>Boldogasszonyfa</t>
  </si>
  <si>
    <t>Boldogkőújfalu</t>
  </si>
  <si>
    <t>Bolhás</t>
  </si>
  <si>
    <t>Bolhó</t>
  </si>
  <si>
    <t>Bóly</t>
  </si>
  <si>
    <t>Bonyhád</t>
  </si>
  <si>
    <t>Bonyhádvarasd</t>
  </si>
  <si>
    <t>Bordány</t>
  </si>
  <si>
    <t>Borota</t>
  </si>
  <si>
    <t>Borsodbóta</t>
  </si>
  <si>
    <t>Borsodgeszt</t>
  </si>
  <si>
    <t>Borsodivánka</t>
  </si>
  <si>
    <t>Borsodszentgyörgy</t>
  </si>
  <si>
    <t>Borsodszirák</t>
  </si>
  <si>
    <t>Borsosberény</t>
  </si>
  <si>
    <t>Borszörcsök</t>
  </si>
  <si>
    <t>Borzavár</t>
  </si>
  <si>
    <t>Botpalád</t>
  </si>
  <si>
    <t>Botykapeterd</t>
  </si>
  <si>
    <t>Bozsok</t>
  </si>
  <si>
    <t>Bőcs</t>
  </si>
  <si>
    <t>Bögöte</t>
  </si>
  <si>
    <t>Böhönye</t>
  </si>
  <si>
    <t>Bököny</t>
  </si>
  <si>
    <t>Bölcske</t>
  </si>
  <si>
    <t>Börcs</t>
  </si>
  <si>
    <t>Bősárkány</t>
  </si>
  <si>
    <t>Bőszénfa</t>
  </si>
  <si>
    <t>Bucsa</t>
  </si>
  <si>
    <t>Bucsu</t>
  </si>
  <si>
    <t>Budajenő</t>
  </si>
  <si>
    <t>Budakalász</t>
  </si>
  <si>
    <t>Budakeszi</t>
  </si>
  <si>
    <t>Budaörs</t>
  </si>
  <si>
    <t>Bugac</t>
  </si>
  <si>
    <t>Bugyi</t>
  </si>
  <si>
    <t>Buják</t>
  </si>
  <si>
    <t>Buzsák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</si>
  <si>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</si>
  <si>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</si>
  <si>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</si>
  <si>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</si>
  <si>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</si>
  <si>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</si>
  <si>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</si>
  <si>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Bükkzsérc</t>
  </si>
  <si>
    <t>Büssü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</si>
  <si>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</si>
  <si>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</si>
  <si>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</si>
  <si>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</si>
  <si>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</si>
  <si>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</si>
  <si>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</si>
  <si>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</si>
  <si>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</si>
  <si>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</si>
  <si>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</si>
  <si>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Csabrendek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</si>
  <si>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</si>
  <si>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</si>
  <si>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</si>
  <si>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</si>
  <si>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</si>
  <si>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</si>
  <si>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</si>
  <si>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</si>
  <si>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</si>
  <si>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</si>
  <si>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</si>
  <si>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Csanytelek</t>
  </si>
  <si>
    <t>Csapod</t>
  </si>
  <si>
    <t>Csárdaszállás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</si>
  <si>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</si>
  <si>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</si>
  <si>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</si>
  <si>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</si>
  <si>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</si>
  <si>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</si>
  <si>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</si>
  <si>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</si>
  <si>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</si>
  <si>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Csécse</t>
  </si>
  <si>
    <t>Csegöld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</si>
  <si>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</si>
  <si>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</si>
  <si>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</si>
  <si>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</si>
  <si>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</si>
  <si>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</si>
  <si>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</si>
  <si>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</si>
  <si>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</si>
  <si>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</si>
  <si>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</si>
  <si>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Csép</t>
  </si>
  <si>
    <t>Csépa</t>
  </si>
  <si>
    <t>Csepreg</t>
  </si>
  <si>
    <t>Cserépfalu</t>
  </si>
  <si>
    <t>Cserépváralja</t>
  </si>
  <si>
    <t>Cserhátsurány</t>
  </si>
  <si>
    <t>Cserkeszőlő</t>
  </si>
  <si>
    <t>Cserszegtomaj</t>
  </si>
  <si>
    <t>Csertő</t>
  </si>
  <si>
    <t>Csesznek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</si>
  <si>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</si>
  <si>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</si>
  <si>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</si>
  <si>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</si>
  <si>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</si>
  <si>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</si>
  <si>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</si>
  <si>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</si>
  <si>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</si>
  <si>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</si>
  <si>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</si>
  <si>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</si>
  <si>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</si>
  <si>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</si>
  <si>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</si>
  <si>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</si>
  <si>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</si>
  <si>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Csomád</t>
  </si>
  <si>
    <t>Csór</t>
  </si>
  <si>
    <t>Csorvás</t>
  </si>
  <si>
    <t>Csót</t>
  </si>
  <si>
    <t>Csögle</t>
  </si>
  <si>
    <t>Csökmő</t>
  </si>
  <si>
    <t>Csököly</t>
  </si>
  <si>
    <t>Csömör</t>
  </si>
  <si>
    <t>Csönge</t>
  </si>
  <si>
    <t>Csörnyeföld</t>
  </si>
  <si>
    <t>Csörög</t>
  </si>
  <si>
    <t>Csősz</t>
  </si>
  <si>
    <t>Csővár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</si>
  <si>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</si>
  <si>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</si>
  <si>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</si>
  <si>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</si>
  <si>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</si>
  <si>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</si>
  <si>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</si>
  <si>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</si>
  <si>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Dánszentmiklós</t>
  </si>
  <si>
    <t>Dány</t>
  </si>
  <si>
    <t>Darány</t>
  </si>
  <si>
    <t>Darnózseli</t>
  </si>
  <si>
    <t>Darvas</t>
  </si>
  <si>
    <t>Dávod</t>
  </si>
  <si>
    <t>Debrecen</t>
  </si>
  <si>
    <t>Decs</t>
  </si>
  <si>
    <t>Dédestapolcsány</t>
  </si>
  <si>
    <t>Dég</t>
  </si>
  <si>
    <t>Dejtár</t>
  </si>
  <si>
    <t>Délegyháza</t>
  </si>
  <si>
    <t>Demecser</t>
  </si>
  <si>
    <t>Demjén</t>
  </si>
  <si>
    <t>Dénesfa</t>
  </si>
  <si>
    <t>Derecske</t>
  </si>
  <si>
    <t>Derekegyház</t>
  </si>
  <si>
    <t>Deszk</t>
  </si>
  <si>
    <t>Detk</t>
  </si>
  <si>
    <t>Dévaványa</t>
  </si>
  <si>
    <t>Devecser</t>
  </si>
  <si>
    <t>Dinnyés</t>
  </si>
  <si>
    <t>Diósberény</t>
  </si>
  <si>
    <t>Diósd</t>
  </si>
  <si>
    <t>Diósjenő</t>
  </si>
  <si>
    <t>Doba</t>
  </si>
  <si>
    <t>Dobogókő</t>
  </si>
  <si>
    <t>Doboz</t>
  </si>
  <si>
    <t>Dobronhegy</t>
  </si>
  <si>
    <t>Dóc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</si>
  <si>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</si>
  <si>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</si>
  <si>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</si>
  <si>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</si>
  <si>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</si>
  <si>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</si>
  <si>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</si>
  <si>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</si>
  <si>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</si>
  <si>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</si>
  <si>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Döbörhegy</t>
  </si>
  <si>
    <t>Döbrököz</t>
  </si>
  <si>
    <t>Döge</t>
  </si>
  <si>
    <t>Dömös</t>
  </si>
  <si>
    <t>Dömsöd</t>
  </si>
  <si>
    <t>Dör</t>
  </si>
  <si>
    <t>Dörgicse</t>
  </si>
  <si>
    <t>Drágszél</t>
  </si>
  <si>
    <t>Drávacsehi</t>
  </si>
  <si>
    <t>Drávapalkonya</t>
  </si>
  <si>
    <t>Drávaszabolcs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</si>
  <si>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</si>
  <si>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</si>
  <si>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</si>
  <si>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</si>
  <si>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</si>
  <si>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</si>
  <si>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</si>
  <si>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</si>
  <si>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</si>
  <si>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</si>
  <si>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</si>
  <si>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</si>
  <si>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</si>
  <si>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</si>
  <si>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</si>
  <si>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</si>
  <si>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</si>
  <si>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</si>
  <si>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</si>
  <si>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</si>
  <si>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</si>
  <si>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</si>
  <si>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</si>
  <si>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</si>
  <si>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</si>
  <si>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</si>
  <si>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</si>
  <si>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</si>
  <si>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Ebes</t>
  </si>
  <si>
    <t>Écs</t>
  </si>
  <si>
    <t>Ecséd</t>
  </si>
  <si>
    <t>Ecsegfalva</t>
  </si>
  <si>
    <t>Ecseny</t>
  </si>
  <si>
    <t>Ecser</t>
  </si>
  <si>
    <t>Eger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</si>
  <si>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</si>
  <si>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</si>
  <si>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</si>
  <si>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</si>
  <si>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</si>
  <si>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</si>
  <si>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</si>
  <si>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</si>
  <si>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</si>
  <si>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</si>
  <si>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</si>
  <si>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</si>
  <si>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</si>
  <si>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</si>
  <si>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</si>
  <si>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</si>
  <si>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</si>
  <si>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</si>
  <si>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</si>
  <si>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</si>
  <si>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</si>
  <si>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</si>
  <si>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</si>
  <si>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</si>
  <si>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Encsencs</t>
  </si>
  <si>
    <t>Endrefalva</t>
  </si>
  <si>
    <t>Enese</t>
  </si>
  <si>
    <t>Enying</t>
  </si>
  <si>
    <t>Eperjes</t>
  </si>
  <si>
    <t>Eperjeske</t>
  </si>
  <si>
    <t>Eplény</t>
  </si>
  <si>
    <t>Epöl</t>
  </si>
  <si>
    <t>Érd</t>
  </si>
  <si>
    <t>Erdőbénye</t>
  </si>
  <si>
    <t>Erdőhorváti</t>
  </si>
  <si>
    <t>Erdőkertes</t>
  </si>
  <si>
    <t>Erdőkövesd</t>
  </si>
  <si>
    <t>Erdőkürt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</si>
  <si>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</si>
  <si>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</si>
  <si>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</si>
  <si>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</si>
  <si>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</si>
  <si>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</si>
  <si>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</si>
  <si>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</si>
  <si>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</si>
  <si>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</si>
  <si>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</si>
  <si>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</si>
  <si>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</si>
  <si>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</si>
  <si>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</si>
  <si>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</si>
  <si>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</si>
  <si>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</si>
  <si>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</si>
  <si>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</si>
  <si>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</si>
  <si>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</si>
  <si>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</si>
  <si>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</si>
  <si>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</si>
  <si>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</si>
  <si>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</si>
  <si>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</si>
  <si>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</si>
  <si>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Fegyvernek (Szapárfalu)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</si>
  <si>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</si>
  <si>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</si>
  <si>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</si>
  <si>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</si>
  <si>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</si>
  <si>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</si>
  <si>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</si>
  <si>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</si>
  <si>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</si>
  <si>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Felsőcsatár</t>
  </si>
  <si>
    <t>Felsődobsza</t>
  </si>
  <si>
    <t>Felsőjánosfa</t>
  </si>
  <si>
    <t>Felsőkelecsény</t>
  </si>
  <si>
    <t>Felsőmarác</t>
  </si>
  <si>
    <t>Felsőnána</t>
  </si>
  <si>
    <t>Felsőnyék</t>
  </si>
  <si>
    <t>Felsőörs</t>
  </si>
  <si>
    <t>Felsőpáhok</t>
  </si>
  <si>
    <t>Felsőpakony</t>
  </si>
  <si>
    <t>Felsőpetény</t>
  </si>
  <si>
    <t>Felsőrajk</t>
  </si>
  <si>
    <t>Felsőszentiván</t>
  </si>
  <si>
    <t>Felsőszentmárton</t>
  </si>
  <si>
    <t>Felsőszölnök</t>
  </si>
  <si>
    <t>Felsőtárkány</t>
  </si>
  <si>
    <t>Felsővadász</t>
  </si>
  <si>
    <t>Felsőzsolca</t>
  </si>
  <si>
    <t>Fényeslitke</t>
  </si>
  <si>
    <t>Fenyőfő</t>
  </si>
  <si>
    <t>Ferencszállás</t>
  </si>
  <si>
    <t>Fertőboz</t>
  </si>
  <si>
    <t>Fertőd (Tőzeggyármajor)</t>
  </si>
  <si>
    <t>Fertőendréd</t>
  </si>
  <si>
    <t>Fertőhomok</t>
  </si>
  <si>
    <t>Fertőrákos</t>
  </si>
  <si>
    <t>Fertőszentmiklós</t>
  </si>
  <si>
    <t>Fertőszéplak</t>
  </si>
  <si>
    <t>Fiad</t>
  </si>
  <si>
    <t>Fityeház</t>
  </si>
  <si>
    <t>Foktő</t>
  </si>
  <si>
    <t>Folyás</t>
  </si>
  <si>
    <t>Fonó</t>
  </si>
  <si>
    <t>Fonyód</t>
  </si>
  <si>
    <t>Forráskút</t>
  </si>
  <si>
    <t>Forró</t>
  </si>
  <si>
    <t>Földeák</t>
  </si>
  <si>
    <t>Földes</t>
  </si>
  <si>
    <t>Fulókércs</t>
  </si>
  <si>
    <t>Furta</t>
  </si>
  <si>
    <t>Füle</t>
  </si>
  <si>
    <t>Fülesd</t>
  </si>
  <si>
    <t>Fülöp</t>
  </si>
  <si>
    <t>Fülöpháza</t>
  </si>
  <si>
    <t>Fülöpszállás</t>
  </si>
  <si>
    <t>Fülpösdaróc</t>
  </si>
  <si>
    <t>Fürged</t>
  </si>
  <si>
    <t>Füzér</t>
  </si>
  <si>
    <t>Füzérkomlós</t>
  </si>
  <si>
    <t>Füzérradvány</t>
  </si>
  <si>
    <t>Füzesgyarmat</t>
  </si>
  <si>
    <t>Gáborján</t>
  </si>
  <si>
    <t>Gacsály</t>
  </si>
  <si>
    <t>Gadács</t>
  </si>
  <si>
    <t>Gadány</t>
  </si>
  <si>
    <t>Gádoros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</si>
  <si>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</si>
  <si>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</si>
  <si>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</si>
  <si>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</si>
  <si>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</si>
  <si>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</si>
  <si>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</si>
  <si>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Gamás</t>
  </si>
  <si>
    <t>Ganna</t>
  </si>
  <si>
    <t>Gánt</t>
  </si>
  <si>
    <t>Gara</t>
  </si>
  <si>
    <t>Garadna</t>
  </si>
  <si>
    <t>Garbolc</t>
  </si>
  <si>
    <t>Garé</t>
  </si>
  <si>
    <t>Gasztony</t>
  </si>
  <si>
    <t>Gátér</t>
  </si>
  <si>
    <t>Géberjén</t>
  </si>
  <si>
    <t>Gecse</t>
  </si>
  <si>
    <t>Géderlak</t>
  </si>
  <si>
    <t>Gégény</t>
  </si>
  <si>
    <t>Gelej</t>
  </si>
  <si>
    <t>Gelénes</t>
  </si>
  <si>
    <t>Gemzse</t>
  </si>
  <si>
    <t>Gencsapáti</t>
  </si>
  <si>
    <t>Gérce</t>
  </si>
  <si>
    <t>Gerendás</t>
  </si>
  <si>
    <t>Gerjen</t>
  </si>
  <si>
    <t>Geszt</t>
  </si>
  <si>
    <t>Gesztely</t>
  </si>
  <si>
    <t>Geszteréd</t>
  </si>
  <si>
    <t>Gic</t>
  </si>
  <si>
    <t>Gógánfa</t>
  </si>
  <si>
    <t>Golop</t>
  </si>
  <si>
    <t>Gomba</t>
  </si>
  <si>
    <t>Gór</t>
  </si>
  <si>
    <t>Gordisa</t>
  </si>
  <si>
    <t>Gödöllő</t>
  </si>
  <si>
    <t>Gödre (Gödrekeresztúr)</t>
  </si>
  <si>
    <t>Gönc</t>
  </si>
  <si>
    <t>Göncruszka</t>
  </si>
  <si>
    <t>Gönyű</t>
  </si>
  <si>
    <t>Görbeháza</t>
  </si>
  <si>
    <t>Görcsönydoboka</t>
  </si>
  <si>
    <t>Görgeteg</t>
  </si>
  <si>
    <t>Gulács</t>
  </si>
  <si>
    <t>Gutorfölde</t>
  </si>
  <si>
    <t>Gyarmat</t>
  </si>
  <si>
    <t>Gyékényes</t>
  </si>
  <si>
    <t>Gyenesdiás</t>
  </si>
  <si>
    <t>Gyepükaján</t>
  </si>
  <si>
    <t>Gyermely</t>
  </si>
  <si>
    <t>Gyóró</t>
  </si>
  <si>
    <t>Gyömöre</t>
  </si>
  <si>
    <t>Gyömrő</t>
  </si>
  <si>
    <t>Gyöngyös</t>
  </si>
  <si>
    <t>Gyöngyösfalu</t>
  </si>
  <si>
    <t>Gyöngyöshalász</t>
  </si>
  <si>
    <t>Gyöngyösoroszi</t>
  </si>
  <si>
    <t>Gyöngyöspata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</si>
  <si>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</si>
  <si>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</si>
  <si>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</si>
  <si>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</si>
  <si>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</si>
  <si>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</si>
  <si>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</si>
  <si>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</si>
  <si>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Győrság</t>
  </si>
  <si>
    <t>Győrsövényház</t>
  </si>
  <si>
    <t>Győrszemere</t>
  </si>
  <si>
    <t>Győrtelek</t>
  </si>
  <si>
    <t>Győrújbarát</t>
  </si>
  <si>
    <t>Győrújfalu</t>
  </si>
  <si>
    <t>Győrzámoly</t>
  </si>
  <si>
    <t>Gyula</t>
  </si>
  <si>
    <t>Gyulaháza</t>
  </si>
  <si>
    <t>Gyulaj</t>
  </si>
  <si>
    <t>Gyulakeszi</t>
  </si>
  <si>
    <t>Gyúró</t>
  </si>
  <si>
    <t>Gyügye</t>
  </si>
  <si>
    <t>Hács</t>
  </si>
  <si>
    <t>Hahót</t>
  </si>
  <si>
    <t>Hajdúbagos</t>
  </si>
  <si>
    <t>Hajdúböszörmény</t>
  </si>
  <si>
    <t>Hajdúböszörmény (Nagypród)</t>
  </si>
  <si>
    <t>Hajdúdorog</t>
  </si>
  <si>
    <t>Hajdúhadház</t>
  </si>
  <si>
    <t>Hajdúnánás</t>
  </si>
  <si>
    <t>Hajdúsámson</t>
  </si>
  <si>
    <t>Hajdúszoboszló</t>
  </si>
  <si>
    <t>Hajdúszovát</t>
  </si>
  <si>
    <t>Hajmáskér</t>
  </si>
  <si>
    <t>Hajós</t>
  </si>
  <si>
    <t>Halastó</t>
  </si>
  <si>
    <t>Halászi</t>
  </si>
  <si>
    <t>Halásztelek</t>
  </si>
  <si>
    <t>Halmaj</t>
  </si>
  <si>
    <t>Halmajugra</t>
  </si>
  <si>
    <t>Halogy</t>
  </si>
  <si>
    <t>Hangony</t>
  </si>
  <si>
    <t>Hantos</t>
  </si>
  <si>
    <t>Harc</t>
  </si>
  <si>
    <t>Harka</t>
  </si>
  <si>
    <t>Harkakötöny</t>
  </si>
  <si>
    <t>Harkány</t>
  </si>
  <si>
    <t>Háromfa</t>
  </si>
  <si>
    <t>Harsány</t>
  </si>
  <si>
    <t>Hárskút</t>
  </si>
  <si>
    <t>Hédervár</t>
  </si>
  <si>
    <t>Hedrehely</t>
  </si>
  <si>
    <t>Hegyeshalom</t>
  </si>
  <si>
    <t>Hegyhátszentpéter</t>
  </si>
  <si>
    <t>Hegykő</t>
  </si>
  <si>
    <t>Hegymagas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</si>
  <si>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</si>
  <si>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</si>
  <si>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</si>
  <si>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</si>
  <si>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</si>
  <si>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</si>
  <si>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</si>
  <si>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</si>
  <si>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</si>
  <si>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</si>
  <si>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</si>
  <si>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</si>
  <si>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</si>
  <si>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</si>
  <si>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</si>
  <si>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</si>
  <si>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</si>
  <si>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</si>
  <si>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</si>
  <si>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</si>
  <si>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Hernád</t>
  </si>
  <si>
    <t>Hernádcéce</t>
  </si>
  <si>
    <t>Hernádkak</t>
  </si>
  <si>
    <t>Hernádkércs</t>
  </si>
  <si>
    <t>Hernádnémeti</t>
  </si>
  <si>
    <t>Hernádszentandrás</t>
  </si>
  <si>
    <t>Hernádszurdok</t>
  </si>
  <si>
    <t>Hét</t>
  </si>
  <si>
    <t>Hetefejércse</t>
  </si>
  <si>
    <t>Hetes</t>
  </si>
  <si>
    <t>Hetyefő</t>
  </si>
  <si>
    <t>Hevesaranyos</t>
  </si>
  <si>
    <t>Hevesvezekény</t>
  </si>
  <si>
    <t>Hévíz</t>
  </si>
  <si>
    <t>Hévízgyörk</t>
  </si>
  <si>
    <t>Hidasnémeti</t>
  </si>
  <si>
    <t>Hidegkút</t>
  </si>
  <si>
    <t>Hidegség</t>
  </si>
  <si>
    <t>Himod</t>
  </si>
  <si>
    <t>Hobol</t>
  </si>
  <si>
    <t>Hodász</t>
  </si>
  <si>
    <t>Hódmezővásárhely</t>
  </si>
  <si>
    <t>Hollóháza</t>
  </si>
  <si>
    <t>Hollókő</t>
  </si>
  <si>
    <t>Homokbödöge</t>
  </si>
  <si>
    <t>Homokmégy</t>
  </si>
  <si>
    <t>Homokszentgyörgy</t>
  </si>
  <si>
    <t>Homorúd</t>
  </si>
  <si>
    <t>Hont</t>
  </si>
  <si>
    <t>Hort</t>
  </si>
  <si>
    <t>Hortobágy</t>
  </si>
  <si>
    <t>Hosszúpályi</t>
  </si>
  <si>
    <t>Hosszúpereszteg</t>
  </si>
  <si>
    <t>Hosszúvölgy</t>
  </si>
  <si>
    <t>Hőgyész</t>
  </si>
  <si>
    <t>Hövej</t>
  </si>
  <si>
    <t>Hugyag</t>
  </si>
  <si>
    <t>Hunya</t>
  </si>
  <si>
    <t>Hunyadfalva</t>
  </si>
  <si>
    <t>Ibafa</t>
  </si>
  <si>
    <t>Ibrány</t>
  </si>
  <si>
    <t>Igal</t>
  </si>
  <si>
    <t>Igar</t>
  </si>
  <si>
    <t>Igrici</t>
  </si>
  <si>
    <t>Iharosberény</t>
  </si>
  <si>
    <t>Ikervár</t>
  </si>
  <si>
    <t>Iklad</t>
  </si>
  <si>
    <t>Iklódbördőce</t>
  </si>
  <si>
    <t>Ikrény</t>
  </si>
  <si>
    <t>Ilk</t>
  </si>
  <si>
    <t>Imrehegy</t>
  </si>
  <si>
    <t>Ináncs</t>
  </si>
  <si>
    <t>Inárcs</t>
  </si>
  <si>
    <t>Inke</t>
  </si>
  <si>
    <t>Ipolydamásd</t>
  </si>
  <si>
    <t>Ipolytarnóc</t>
  </si>
  <si>
    <t>Ipolytölgyes</t>
  </si>
  <si>
    <t>Ipolyvece</t>
  </si>
  <si>
    <t>Isaszeg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</si>
  <si>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</si>
  <si>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</si>
  <si>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</si>
  <si>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</si>
  <si>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</si>
  <si>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</si>
  <si>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</si>
  <si>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Ivánc</t>
  </si>
  <si>
    <t>Iváncsa</t>
  </si>
  <si>
    <t>Izmény</t>
  </si>
  <si>
    <t>Izsák</t>
  </si>
  <si>
    <t>Izsófalva</t>
  </si>
  <si>
    <t>Jágónak</t>
  </si>
  <si>
    <t>Ják</t>
  </si>
  <si>
    <t>Jakabszállás</t>
  </si>
  <si>
    <t>Jákfa</t>
  </si>
  <si>
    <t>Jákó</t>
  </si>
  <si>
    <t>Jánd</t>
  </si>
  <si>
    <t>Jánkmajtis</t>
  </si>
  <si>
    <t>Jánoshalma</t>
  </si>
  <si>
    <t>Jánosháza</t>
  </si>
  <si>
    <t>Jánoshida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</si>
  <si>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</si>
  <si>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</si>
  <si>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</si>
  <si>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</si>
  <si>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</si>
  <si>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</si>
  <si>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</si>
  <si>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</si>
  <si>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</si>
  <si>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</si>
  <si>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</si>
  <si>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</si>
  <si>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</si>
  <si>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</si>
  <si>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</si>
  <si>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</si>
  <si>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</si>
  <si>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</si>
  <si>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</si>
  <si>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</si>
  <si>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</si>
  <si>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</si>
  <si>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</si>
  <si>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</si>
  <si>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</si>
  <si>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</si>
  <si>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Kács</t>
  </si>
  <si>
    <t>Kadarkút</t>
  </si>
  <si>
    <t>Kajárpéc</t>
  </si>
  <si>
    <t>Kajászó</t>
  </si>
  <si>
    <t>Kajdacs</t>
  </si>
  <si>
    <t>Kakasd</t>
  </si>
  <si>
    <t>Kakucs</t>
  </si>
  <si>
    <t>Kál</t>
  </si>
  <si>
    <t>Kalaznó</t>
  </si>
  <si>
    <t>Káld</t>
  </si>
  <si>
    <t>Kálló</t>
  </si>
  <si>
    <t>Kállósemjén</t>
  </si>
  <si>
    <t>Kálmáncsa</t>
  </si>
  <si>
    <t>Kálmánháza</t>
  </si>
  <si>
    <t>Kalocsa</t>
  </si>
  <si>
    <t>Kám</t>
  </si>
  <si>
    <t>Kamond</t>
  </si>
  <si>
    <t>Kamut</t>
  </si>
  <si>
    <t>Kántorjánosi</t>
  </si>
  <si>
    <t>Kánya</t>
  </si>
  <si>
    <t>Kapolcs</t>
  </si>
  <si>
    <t>Kápolna</t>
  </si>
  <si>
    <t>Kápolnásnyék</t>
  </si>
  <si>
    <t>Kapoly</t>
  </si>
  <si>
    <t>Kaposgyarmat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</si>
  <si>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</si>
  <si>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</si>
  <si>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</si>
  <si>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</si>
  <si>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</si>
  <si>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</si>
  <si>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</si>
  <si>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Káptalantóti</t>
  </si>
  <si>
    <t>Kapuvár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</si>
  <si>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</si>
  <si>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</si>
  <si>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</si>
  <si>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</si>
  <si>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</si>
  <si>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</si>
  <si>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</si>
  <si>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</si>
  <si>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Karcag</t>
  </si>
  <si>
    <t>Karcsa</t>
  </si>
  <si>
    <t>Kardos</t>
  </si>
  <si>
    <t>Kardoskút</t>
  </si>
  <si>
    <t>Károlyháza</t>
  </si>
  <si>
    <t>Karos</t>
  </si>
  <si>
    <t>Kartal</t>
  </si>
  <si>
    <t>Kásád</t>
  </si>
  <si>
    <t>Kaskantyú</t>
  </si>
  <si>
    <t>Kaszaper</t>
  </si>
  <si>
    <t>Kaszó</t>
  </si>
  <si>
    <t>Katymár</t>
  </si>
  <si>
    <t>Káva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</si>
  <si>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</si>
  <si>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</si>
  <si>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</si>
  <si>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</si>
  <si>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</si>
  <si>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</si>
  <si>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</si>
  <si>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</si>
  <si>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</si>
  <si>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</si>
  <si>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</si>
  <si>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Kelebia</t>
  </si>
  <si>
    <t>Keléd</t>
  </si>
  <si>
    <t>Kelevíz</t>
  </si>
  <si>
    <t>Kemecse</t>
  </si>
  <si>
    <t>Kemence</t>
  </si>
  <si>
    <t>Kemeneshőgyész</t>
  </si>
  <si>
    <t>Kemenesmagasi</t>
  </si>
  <si>
    <t>Kemenespálfa</t>
  </si>
  <si>
    <t>Kemenessömjén</t>
  </si>
  <si>
    <t>Kemenesszentmárton</t>
  </si>
  <si>
    <t>Kemenesszentpéter</t>
  </si>
  <si>
    <t>Kemestaródfa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</si>
  <si>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</si>
  <si>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</si>
  <si>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</si>
  <si>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</si>
  <si>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</si>
  <si>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</si>
  <si>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</si>
  <si>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</si>
  <si>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</si>
  <si>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</si>
  <si>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</si>
  <si>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</si>
  <si>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Kerkáskápolna</t>
  </si>
  <si>
    <t>Kerkaszentkirály</t>
  </si>
  <si>
    <t>Kérsemjén</t>
  </si>
  <si>
    <t>Kerta</t>
  </si>
  <si>
    <t>Kertészsziget</t>
  </si>
  <si>
    <t>Kesznyéten</t>
  </si>
  <si>
    <t>Keszőhidegkút</t>
  </si>
  <si>
    <t>Keszthely</t>
  </si>
  <si>
    <t>Kesztölc</t>
  </si>
  <si>
    <t>Keszü</t>
  </si>
  <si>
    <t>Kétegyháza</t>
  </si>
  <si>
    <t>Kéthely</t>
  </si>
  <si>
    <t>Kétpó</t>
  </si>
  <si>
    <t>Kétsoprony</t>
  </si>
  <si>
    <t>Kétújfalu</t>
  </si>
  <si>
    <t>Kéty</t>
  </si>
  <si>
    <t>Kevermes</t>
  </si>
  <si>
    <t>Kilimán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</si>
  <si>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</si>
  <si>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</si>
  <si>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</si>
  <si>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</si>
  <si>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</si>
  <si>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</si>
  <si>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</si>
  <si>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</si>
  <si>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</si>
  <si>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Kisbágyon</t>
  </si>
  <si>
    <t>Kisbajom</t>
  </si>
  <si>
    <t>Kisbárapáti</t>
  </si>
  <si>
    <t>Kisbér</t>
  </si>
  <si>
    <t>Kisberény</t>
  </si>
  <si>
    <t>Kisbodak</t>
  </si>
  <si>
    <t>Kisbucsa</t>
  </si>
  <si>
    <t>Kiscsősz</t>
  </si>
  <si>
    <t>Kisdobsza</t>
  </si>
  <si>
    <t>Kisdombegyház</t>
  </si>
  <si>
    <t>Kisdorog</t>
  </si>
  <si>
    <t>Kisfalud</t>
  </si>
  <si>
    <t>Kisfüzes</t>
  </si>
  <si>
    <t>Kisgyalán</t>
  </si>
  <si>
    <t>Kisgyőr</t>
  </si>
  <si>
    <t>Kisharsány</t>
  </si>
  <si>
    <t>Kishartyán</t>
  </si>
  <si>
    <t>Kishódos</t>
  </si>
  <si>
    <t>Kisigmánd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</si>
  <si>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</si>
  <si>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</si>
  <si>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</si>
  <si>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</si>
  <si>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</si>
  <si>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</si>
  <si>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</si>
  <si>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</si>
  <si>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</si>
  <si>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Kisláng</t>
  </si>
  <si>
    <t>Kisléta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</si>
  <si>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</si>
  <si>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</si>
  <si>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</si>
  <si>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</si>
  <si>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</si>
  <si>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</si>
  <si>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</si>
  <si>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Kisoroszi</t>
  </si>
  <si>
    <t>Kispalád</t>
  </si>
  <si>
    <t>Kisrákos</t>
  </si>
  <si>
    <t>Kissomlyó</t>
  </si>
  <si>
    <t>Kistelek</t>
  </si>
  <si>
    <t>Kistokaj</t>
  </si>
  <si>
    <t>Kistormás</t>
  </si>
  <si>
    <t>Kisújszállás</t>
  </si>
  <si>
    <t>Kisunyom</t>
  </si>
  <si>
    <t>Kisvárda</t>
  </si>
  <si>
    <t>Kisvarsány</t>
  </si>
  <si>
    <t>Kisvejke</t>
  </si>
  <si>
    <t>Kiszombor</t>
  </si>
  <si>
    <t>Kisszállás</t>
  </si>
  <si>
    <t>Kisszékely</t>
  </si>
  <si>
    <t>Kisszekeres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</si>
  <si>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</si>
  <si>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</si>
  <si>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</si>
  <si>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</si>
  <si>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</si>
  <si>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</si>
  <si>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</si>
  <si>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</si>
  <si>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</si>
  <si>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</si>
  <si>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Komló</t>
  </si>
  <si>
    <t>Komlóska</t>
  </si>
  <si>
    <t>Komoró</t>
  </si>
  <si>
    <t>Kompolt</t>
  </si>
  <si>
    <t>Kondó</t>
  </si>
  <si>
    <t>&lt;37 kw</t>
  </si>
  <si>
    <t>38-50 kw</t>
  </si>
  <si>
    <t>51-70 kw</t>
  </si>
  <si>
    <t>71-100 kw</t>
  </si>
  <si>
    <t>101-180 kw</t>
  </si>
  <si>
    <t>&gt;180 kw</t>
  </si>
  <si>
    <t>&lt; = 3,5 t össztömegű</t>
  </si>
  <si>
    <t>3,5–12 t össztömegű</t>
  </si>
  <si>
    <t>&gt;  12 t ösztömegű</t>
  </si>
  <si>
    <t>20–42 férőhely</t>
  </si>
  <si>
    <t>43-79 férőhely</t>
  </si>
  <si>
    <t>&gt;80 férőhely</t>
  </si>
  <si>
    <t>13-35 kw</t>
  </si>
  <si>
    <t>36-70 kw</t>
  </si>
  <si>
    <t>&gt; 70 kw</t>
  </si>
  <si>
    <t>&lt;  12 kw</t>
  </si>
  <si>
    <t>Pótkocsi, félpótkocsi</t>
  </si>
  <si>
    <t>&lt; 0,75 t össztömegű</t>
  </si>
  <si>
    <t>0.75 - 10 t össztömegű</t>
  </si>
  <si>
    <t>&gt; 10 t össztömegű</t>
  </si>
  <si>
    <t>Pomáz</t>
  </si>
  <si>
    <t>Surány, Pócsmegyer</t>
  </si>
  <si>
    <t>Surányitelep</t>
  </si>
  <si>
    <t>Tahitótfalu, Tahi</t>
  </si>
  <si>
    <t>Tahitótfalu</t>
  </si>
  <si>
    <t>Visegrád</t>
  </si>
  <si>
    <t>Érd-parkváros</t>
  </si>
  <si>
    <t>Érdliget</t>
  </si>
  <si>
    <t>Törökbálint</t>
  </si>
  <si>
    <t>Óbarok</t>
  </si>
  <si>
    <t>Csapdi</t>
  </si>
  <si>
    <t>Szár, Újbarok</t>
  </si>
  <si>
    <t>Szárliget, Nagyegyháza</t>
  </si>
  <si>
    <t>Pilisjászfalu</t>
  </si>
  <si>
    <t>Piliscsaba</t>
  </si>
  <si>
    <t>Telki</t>
  </si>
  <si>
    <t xml:space="preserve">Nagykovácsi, Remeteszőlős </t>
  </si>
  <si>
    <t>Göd</t>
  </si>
  <si>
    <t>Göd-Felső</t>
  </si>
  <si>
    <t xml:space="preserve">Sződ, Sződliget,  </t>
  </si>
  <si>
    <t>Kerepestarcsa, Kistarcsa</t>
  </si>
  <si>
    <t>Kerepes, Szilasliget</t>
  </si>
  <si>
    <t>Kerepes</t>
  </si>
  <si>
    <t>Fót, Fót(Gyermekváros)</t>
  </si>
  <si>
    <t>Monorierdő</t>
  </si>
  <si>
    <t>Sülysáp, (Tápiósüly)</t>
  </si>
  <si>
    <t>Sülysáp</t>
  </si>
  <si>
    <t>Szigetszentmiklós,-Lakihegy</t>
  </si>
  <si>
    <t>Gyál-Némedi</t>
  </si>
  <si>
    <t>Dabas-Sári, -Besnyő</t>
  </si>
  <si>
    <t>Táborfalva</t>
  </si>
  <si>
    <t>Pálhalma</t>
  </si>
  <si>
    <t>Daruszentmiklós, Előszállás-Kisszentmiklós</t>
  </si>
  <si>
    <t>Baracs</t>
  </si>
  <si>
    <t>Baracs Apátszállás</t>
  </si>
  <si>
    <t xml:space="preserve">Ercsi, Sinatelep </t>
  </si>
  <si>
    <t>Ercsi</t>
  </si>
  <si>
    <t>Velence</t>
  </si>
  <si>
    <t>Velencefürdő</t>
  </si>
  <si>
    <t>Gárdony, Agárd</t>
  </si>
  <si>
    <t>Gárdony</t>
  </si>
  <si>
    <t>Esztergom, Esztergom-Kertváros</t>
  </si>
  <si>
    <t>Sárisáp-Annavölgy</t>
  </si>
  <si>
    <t>Tokod, Tokodaltáró</t>
  </si>
  <si>
    <t>Nyergesújfalu</t>
  </si>
  <si>
    <t>Viscosa</t>
  </si>
  <si>
    <t>Lábatlan</t>
  </si>
  <si>
    <t>Keszeg, Ősagárd</t>
  </si>
  <si>
    <t>Verőcemaros, Verőce, Kismaros, Magyarkút</t>
  </si>
  <si>
    <t>Vámosmikola, Tésa</t>
  </si>
  <si>
    <t xml:space="preserve">Kétbodony, Romhány, Kisecset, Szente </t>
  </si>
  <si>
    <t>Pusztaberki, Horpács</t>
  </si>
  <si>
    <t>Balassagyarmat, Ipolyszög</t>
  </si>
  <si>
    <t>Nógrádgárdony, Csitár</t>
  </si>
  <si>
    <t>Nógrádmarcal, Iliny</t>
  </si>
  <si>
    <t>Debercsény, Cserháthaláp, Magyarnándor</t>
  </si>
  <si>
    <t>Szanda, Szandaváralja</t>
  </si>
  <si>
    <t>Köröstetétlen</t>
  </si>
  <si>
    <t>Tardosbánya, Tardos</t>
  </si>
  <si>
    <t>Agostyán</t>
  </si>
  <si>
    <t>Szákszend, Szák</t>
  </si>
  <si>
    <t>Hánta</t>
  </si>
  <si>
    <t>Ácsteszér</t>
  </si>
  <si>
    <t>Komárom Koppánymonostor</t>
  </si>
  <si>
    <t>Komárom Szőny</t>
  </si>
  <si>
    <t>Almásfüzitő-felső</t>
  </si>
  <si>
    <t>Hatvan, Kerekharaszt</t>
  </si>
  <si>
    <t>Kerekharaszt</t>
  </si>
  <si>
    <t>Lőrinci</t>
  </si>
  <si>
    <t>Szücsi</t>
  </si>
  <si>
    <t>Ecseg, Kozárd</t>
  </si>
  <si>
    <t>Hasznos, Mátrakeresztes</t>
  </si>
  <si>
    <t>Cserhátszentiván, Bokor, Kutasó</t>
  </si>
  <si>
    <t>Felsőtold, Garáb</t>
  </si>
  <si>
    <t>Bátonyterenye-Nagybátony</t>
  </si>
  <si>
    <t>Kisbárkány, Márkháza, Nagybárkány</t>
  </si>
  <si>
    <t>Bátonyterenye-Kisterenye</t>
  </si>
  <si>
    <t>Zagyvapálfalva</t>
  </si>
  <si>
    <t>Salgóbánya</t>
  </si>
  <si>
    <t>Somoskőújfalu</t>
  </si>
  <si>
    <t>Nagykeresztúr, Lucfalva</t>
  </si>
  <si>
    <t>Zagyvaróna</t>
  </si>
  <si>
    <t>Mátraterenye, Homokterenye, Mátraterenye-homoktere</t>
  </si>
  <si>
    <t>Mátraterenye-nádujfalu</t>
  </si>
  <si>
    <t>Kazár-mizserfa</t>
  </si>
  <si>
    <t>Bátonyterenye-Rákóczitelep</t>
  </si>
  <si>
    <t>Karancsság, Szalmatercs</t>
  </si>
  <si>
    <t>Kékestetö</t>
  </si>
  <si>
    <t>Gyöngyössolymos, Pálosvörösmart</t>
  </si>
  <si>
    <t>Mátrafüred</t>
  </si>
  <si>
    <t>Mátraháza</t>
  </si>
  <si>
    <t>Galyatető</t>
  </si>
  <si>
    <t>Mátraszentimre, Mátraszentlászló</t>
  </si>
  <si>
    <t>Parádfürdő</t>
  </si>
  <si>
    <t>Visonta</t>
  </si>
  <si>
    <t>Eger Felnémet</t>
  </si>
  <si>
    <t>Eger-Szarvaskö</t>
  </si>
  <si>
    <t>Bélapátfalva, Bükkszentmárton</t>
  </si>
  <si>
    <t>Füzesabony</t>
  </si>
  <si>
    <t>Nyékládháza</t>
  </si>
  <si>
    <t>Mezőkeresztes, Csincse</t>
  </si>
  <si>
    <t>Miskolc-Diósgyőr, Hejőcsaba</t>
  </si>
  <si>
    <t>Bükkszentlászló</t>
  </si>
  <si>
    <t>Diósgyőr</t>
  </si>
  <si>
    <t>Lillafüred</t>
  </si>
  <si>
    <t>Miskolc-Pereces</t>
  </si>
  <si>
    <t>Miskolc Tapolcafürdő</t>
  </si>
  <si>
    <t>Szirma</t>
  </si>
  <si>
    <t>Kiscsécs, Girincs</t>
  </si>
  <si>
    <t>Tiszaújváros, -Tiszaszederkény</t>
  </si>
  <si>
    <t>Sajóvárkony</t>
  </si>
  <si>
    <t>Bánszállás</t>
  </si>
  <si>
    <t>Ózd-Uraj</t>
  </si>
  <si>
    <t>Szentsimon</t>
  </si>
  <si>
    <t>Domaháza, Kissikátor</t>
  </si>
  <si>
    <t>Sajógalgóc, Vadna</t>
  </si>
  <si>
    <t>Bükkmogyorósd, Csernely, Lénárddaróc</t>
  </si>
  <si>
    <t>Ózd-Center</t>
  </si>
  <si>
    <t>Sajómercse, Sajóvelezd</t>
  </si>
  <si>
    <t>Ózd-Hódoscsépány</t>
  </si>
  <si>
    <t>Somsálybánya</t>
  </si>
  <si>
    <t>Borsodnádasd</t>
  </si>
  <si>
    <t>Kazincbarcika-Berente</t>
  </si>
  <si>
    <t>Sajósenye, Sajóvámos</t>
  </si>
  <si>
    <t>Sajópálfalva</t>
  </si>
  <si>
    <t>Sóstófalva, Újcsanálos</t>
  </si>
  <si>
    <t>Sajóivánka, Sajókaza</t>
  </si>
  <si>
    <t>Jákfalva, Dövény, Felsőnyárád</t>
  </si>
  <si>
    <t>Ragály, Trizs</t>
  </si>
  <si>
    <t>Imola, Kánó</t>
  </si>
  <si>
    <t>Zádorfalva, Szuhafő</t>
  </si>
  <si>
    <t>Gömörszőlős, Kelemér</t>
  </si>
  <si>
    <t xml:space="preserve">Mucsony, Szuhakálló, Mucsony-Alberttelep </t>
  </si>
  <si>
    <t>Alsótelekes, Felsőtelekes</t>
  </si>
  <si>
    <t>Galvács, Szendrő</t>
  </si>
  <si>
    <t>Edelény</t>
  </si>
  <si>
    <t>Szalonna, Meszes</t>
  </si>
  <si>
    <t>Perkupa, Martonyi, Varbóc</t>
  </si>
  <si>
    <t>Égerszög, Szőlősardó, Teresztenye, Tornakápolna</t>
  </si>
  <si>
    <t>Szin, Szinpetri</t>
  </si>
  <si>
    <t>Komjáti, Tornabarakony, Tornaszentandrás</t>
  </si>
  <si>
    <t xml:space="preserve">Becskeháza, Bódvalenke, Hidvégardó </t>
  </si>
  <si>
    <t>Sajókápolna, Sajólászlófalva</t>
  </si>
  <si>
    <t>Ládbesenyő, Balajt, Damak</t>
  </si>
  <si>
    <t>Finke</t>
  </si>
  <si>
    <t xml:space="preserve">Szakácsi, Irota, Lak, </t>
  </si>
  <si>
    <t>Boldva, Ziliz</t>
  </si>
  <si>
    <t>Nyomár, Hangács</t>
  </si>
  <si>
    <t>Abaújszolnok, Nyésta, Selyeb</t>
  </si>
  <si>
    <t>Homrogd, Monaj</t>
  </si>
  <si>
    <t>Abaújlak, Gadna</t>
  </si>
  <si>
    <t xml:space="preserve">Büttös, Kány, Keresztéte, Krasznokvajda, Pamlény, Perecse, Szászfa  </t>
  </si>
  <si>
    <t>Debréte, Viszló, Rakaca</t>
  </si>
  <si>
    <t>Beret, Detek</t>
  </si>
  <si>
    <t>Alsógagy, Csenyéte, Felsőgagy, Gagyapáti</t>
  </si>
  <si>
    <t>Nagykinizs, Szentistvánbaksa</t>
  </si>
  <si>
    <t>Hernádbüd, Pere</t>
  </si>
  <si>
    <t>Encs, -Gibárt</t>
  </si>
  <si>
    <t>Abaújdevecser, Fügöd</t>
  </si>
  <si>
    <t>Szemere, Litka</t>
  </si>
  <si>
    <t>Encs-Fügöd</t>
  </si>
  <si>
    <t>Encs-Abaújdevecser</t>
  </si>
  <si>
    <t xml:space="preserve">Hernádvécse, Hernádpetri, Pusztaradvány </t>
  </si>
  <si>
    <t>Abaújszántó, Baskó, Sima</t>
  </si>
  <si>
    <t>Abaújkér, Abaújalpár</t>
  </si>
  <si>
    <t>Boldogkőváralja, Arka</t>
  </si>
  <si>
    <t>Fony, Mogyoróska, Regéc</t>
  </si>
  <si>
    <t>Abaújvár, Pányok</t>
  </si>
  <si>
    <t>Szerencs Ond</t>
  </si>
  <si>
    <t>Szegi, Szegilong</t>
  </si>
  <si>
    <t>Újharangod</t>
  </si>
  <si>
    <t>Háromhuta, Óhuta, Újhuta</t>
  </si>
  <si>
    <t>Sátoraljaújhely,  (Károlyfalva)</t>
  </si>
  <si>
    <t>Nagyrozvágy, Kisrozvágy</t>
  </si>
  <si>
    <t>Tiszakarád-Nagyhomok</t>
  </si>
  <si>
    <t>Ricse, Semjén</t>
  </si>
  <si>
    <t>Dámoc</t>
  </si>
  <si>
    <t>Alsóberecki, Felsőberecki</t>
  </si>
  <si>
    <t>Sátoraljaújhely (Széphalom)</t>
  </si>
  <si>
    <t>Alsóregmec, Felsőregmec, Mikóháza</t>
  </si>
  <si>
    <t>Kovácsvágás, Vágáshuta</t>
  </si>
  <si>
    <t>Filkeháza, Bózsva, Füzérkajata, Kishuta, Nagyhuta, Pálháza</t>
  </si>
  <si>
    <t>Debrecen-Ebes</t>
  </si>
  <si>
    <t>Debrecen-Pallag</t>
  </si>
  <si>
    <t>Debrecen-tégláskert</t>
  </si>
  <si>
    <t>Debrecen-macs</t>
  </si>
  <si>
    <t>Egyek-Ohat</t>
  </si>
  <si>
    <t>Haláp</t>
  </si>
  <si>
    <t>Debrecen-Bánk</t>
  </si>
  <si>
    <t>Hajdúnánás Tedej</t>
  </si>
  <si>
    <t>B.újfalu-b.sztmártonfp</t>
  </si>
  <si>
    <t>Ártánd</t>
  </si>
  <si>
    <t>Told</t>
  </si>
  <si>
    <t>Hosszúhát</t>
  </si>
  <si>
    <t>Bodaszőlő</t>
  </si>
  <si>
    <t>Debrecen-Józsa</t>
  </si>
  <si>
    <t>Nyíregyháza-Butykatelep</t>
  </si>
  <si>
    <t>Tamásipuszta</t>
  </si>
  <si>
    <t>Aradványpuszta</t>
  </si>
  <si>
    <t>Nagyléta</t>
  </si>
  <si>
    <t>Létavértes</t>
  </si>
  <si>
    <t>Papos</t>
  </si>
  <si>
    <t>Nyíregyháza (Borbánya)</t>
  </si>
  <si>
    <t>Nyíregyháza fp-j.korh.</t>
  </si>
  <si>
    <t>Nyíregyháza-Sóstó</t>
  </si>
  <si>
    <t>Bashalom</t>
  </si>
  <si>
    <t>Kisfástanya</t>
  </si>
  <si>
    <t>Tiszaeszlár</t>
  </si>
  <si>
    <t>Tímár</t>
  </si>
  <si>
    <t>Gávavencsellő (Gáva)</t>
  </si>
  <si>
    <t>Vencsellő</t>
  </si>
  <si>
    <t>Sóstóhegy</t>
  </si>
  <si>
    <t>Búj</t>
  </si>
  <si>
    <t>Kétérköz</t>
  </si>
  <si>
    <t>Nyírbogdány</t>
  </si>
  <si>
    <t>Berkesz</t>
  </si>
  <si>
    <t>Oros</t>
  </si>
  <si>
    <t>Gergelyiugornya</t>
  </si>
  <si>
    <t>Vásárosnamény-Vitka</t>
  </si>
  <si>
    <t>Gyüre</t>
  </si>
  <si>
    <t>Beregaradi</t>
  </si>
  <si>
    <t>Turricse</t>
  </si>
  <si>
    <t>Szolnok pfü</t>
  </si>
  <si>
    <t>Szandaszőlős</t>
  </si>
  <si>
    <t>Kötelek</t>
  </si>
  <si>
    <t>Tiszavárkonyi szölök</t>
  </si>
  <si>
    <t>Portelek</t>
  </si>
  <si>
    <t>Surjány</t>
  </si>
  <si>
    <t>Pusztataksony</t>
  </si>
  <si>
    <t>Újszentgyörgy</t>
  </si>
  <si>
    <t>Bánhalma</t>
  </si>
  <si>
    <t>Kungyalu</t>
  </si>
  <si>
    <t>Homok</t>
  </si>
  <si>
    <t>Cserkeszölö fürdö</t>
  </si>
  <si>
    <t>Tiszakürt-Bogaras</t>
  </si>
  <si>
    <t>Pálóczi major</t>
  </si>
  <si>
    <t>Gyomaendrőd</t>
  </si>
  <si>
    <t>Endrőd</t>
  </si>
  <si>
    <t>Vésztö</t>
  </si>
  <si>
    <t>Kótpuszta</t>
  </si>
  <si>
    <t>Kőrösnagyharsány</t>
  </si>
  <si>
    <t>Csabacsüd</t>
  </si>
  <si>
    <t>Csabaszabadi</t>
  </si>
  <si>
    <t>Gerla</t>
  </si>
  <si>
    <t>Gábortelep</t>
  </si>
  <si>
    <t>Medgyesegyháza</t>
  </si>
  <si>
    <t>Mezőmegyer</t>
  </si>
  <si>
    <t>Gyula-j.a.szan.fp</t>
  </si>
  <si>
    <t>Gyulavári</t>
  </si>
  <si>
    <t>Bánkút</t>
  </si>
  <si>
    <t>Orosháza Rákóczitelep</t>
  </si>
  <si>
    <t>Orosháza Gyopárosfürdö</t>
  </si>
  <si>
    <t>Orosháza Szentetornya</t>
  </si>
  <si>
    <t>Orosháza Tatársánc</t>
  </si>
  <si>
    <t>Tótkomlós-pszölös</t>
  </si>
  <si>
    <t>Méntelek</t>
  </si>
  <si>
    <t>Hetényegyháza</t>
  </si>
  <si>
    <t>Alsólajos</t>
  </si>
  <si>
    <t>Felsőlajos</t>
  </si>
  <si>
    <t>Tiszabög</t>
  </si>
  <si>
    <t>Tiszaalpár</t>
  </si>
  <si>
    <t>Tiszaalpár (Tiszaújfalu)</t>
  </si>
  <si>
    <t>Kunszentmiklós</t>
  </si>
  <si>
    <t>Fülöpjakab</t>
  </si>
  <si>
    <t>Felsőmóricgát</t>
  </si>
  <si>
    <t>Jászszentlászló fp.</t>
  </si>
  <si>
    <t>Kiskunmajsa - Bodoglár</t>
  </si>
  <si>
    <t>Kiskörös</t>
  </si>
  <si>
    <t>Harta</t>
  </si>
  <si>
    <t>Harta (Állampuszta)</t>
  </si>
  <si>
    <t>Dunapataj-szelidi tó</t>
  </si>
  <si>
    <t>Kéleshalom</t>
  </si>
  <si>
    <t>Bácsborsod</t>
  </si>
  <si>
    <t>Magyartés</t>
  </si>
  <si>
    <t>Szentes-cserebökény</t>
  </si>
  <si>
    <t>Csongrád-Bokros</t>
  </si>
  <si>
    <t>Szeged (Szentmihálytelek)</t>
  </si>
  <si>
    <t>Szeged-tanposta</t>
  </si>
  <si>
    <t>Tápé</t>
  </si>
  <si>
    <t>Szeged-Gyálarét</t>
  </si>
  <si>
    <t>Szőreg</t>
  </si>
  <si>
    <t>Szeged-Kiskundorozsma</t>
  </si>
  <si>
    <t>Szikáncs</t>
  </si>
  <si>
    <t>Makó-rákos</t>
  </si>
  <si>
    <t>Rétszilas</t>
  </si>
  <si>
    <t>Igar-vámszölöhegy</t>
  </si>
  <si>
    <t>Pusztaegres</t>
  </si>
  <si>
    <t>Sárhatvan</t>
  </si>
  <si>
    <t>Tengelic-Szőlőhegy</t>
  </si>
  <si>
    <t>Tamási-Pári</t>
  </si>
  <si>
    <t>Tolna Mőzs</t>
  </si>
  <si>
    <t>Faddombori</t>
  </si>
  <si>
    <t>Fadd-dombori</t>
  </si>
  <si>
    <t>Gráboc</t>
  </si>
  <si>
    <t>Felsönána</t>
  </si>
  <si>
    <t>Majos</t>
  </si>
  <si>
    <t>Gölle (Inámpuszta)</t>
  </si>
  <si>
    <t>Mánfa</t>
  </si>
  <si>
    <t>Komló-gesztenyés</t>
  </si>
  <si>
    <t>Komló-szilvás</t>
  </si>
  <si>
    <t>Mázaszászvár</t>
  </si>
  <si>
    <t>Gödre</t>
  </si>
  <si>
    <t>Kaposfüred</t>
  </si>
  <si>
    <t>Mernyeszentmiklós</t>
  </si>
  <si>
    <t>Toponár</t>
  </si>
  <si>
    <t>Barcs-Középrigóc</t>
  </si>
  <si>
    <t>Drávaszentes</t>
  </si>
  <si>
    <t>Pécs-Somogy</t>
  </si>
  <si>
    <t>Orfű-Tekeres</t>
  </si>
  <si>
    <t>Pécs-Vasas</t>
  </si>
  <si>
    <t>Pécs-Hird</t>
  </si>
  <si>
    <t>Kisújbánya</t>
  </si>
  <si>
    <t>Újmohács</t>
  </si>
  <si>
    <t>Sárhát</t>
  </si>
  <si>
    <t>Pócsapuszta</t>
  </si>
  <si>
    <t>Pécs-Üszögpuszta</t>
  </si>
  <si>
    <t>Siklós (Máriagyűd)</t>
  </si>
  <si>
    <t>Zsibót</t>
  </si>
  <si>
    <t>Terecseny</t>
  </si>
  <si>
    <t>Okorág</t>
  </si>
  <si>
    <t>Kákics</t>
  </si>
  <si>
    <t>Székesfehérvár pfü</t>
  </si>
  <si>
    <t>Székesfehérvár-Börgöndpuszta</t>
  </si>
  <si>
    <t>Várpalota-Inota</t>
  </si>
  <si>
    <t>Seregélyes (Szölöhegy)</t>
  </si>
  <si>
    <t>Kálóz</t>
  </si>
  <si>
    <t>Belsőbáránd</t>
  </si>
  <si>
    <t>Enying-Balatonbozsok</t>
  </si>
  <si>
    <t>Pélpuszta</t>
  </si>
  <si>
    <t>Sárpentele</t>
  </si>
  <si>
    <t>Nádasladány</t>
  </si>
  <si>
    <t>Polgárdi ipartelep</t>
  </si>
  <si>
    <t>Kiscséripuszta</t>
  </si>
  <si>
    <t>Balatonkenese üdülőtelep</t>
  </si>
  <si>
    <t>Peremarton</t>
  </si>
  <si>
    <t>Fűzfőgyártelep</t>
  </si>
  <si>
    <t>Őskü</t>
  </si>
  <si>
    <t>Káptalanfüred</t>
  </si>
  <si>
    <t>Paloznak camping</t>
  </si>
  <si>
    <t>Lovas Kishegy</t>
  </si>
  <si>
    <t>Balatonfüred-camping</t>
  </si>
  <si>
    <t>Balatonarács</t>
  </si>
  <si>
    <t>Veszprém-fajsz</t>
  </si>
  <si>
    <t>Zánka</t>
  </si>
  <si>
    <t>Pálköve</t>
  </si>
  <si>
    <t>Badacsonyörs</t>
  </si>
  <si>
    <t>Badacsony</t>
  </si>
  <si>
    <t>Badacsonylábdihegy</t>
  </si>
  <si>
    <t>Tapolca-Diszel</t>
  </si>
  <si>
    <t>Veszprém-Kádárta</t>
  </si>
  <si>
    <t>Gyulafirátót</t>
  </si>
  <si>
    <t>Zirc-Lókút</t>
  </si>
  <si>
    <t>Ajkarendek</t>
  </si>
  <si>
    <t>Ajka Bakonygyepes</t>
  </si>
  <si>
    <t>Ajka Padragkút</t>
  </si>
  <si>
    <t>Pápa-borsosgyör</t>
  </si>
  <si>
    <t>Mezölak</t>
  </si>
  <si>
    <t>Marcaltö</t>
  </si>
  <si>
    <t>Pápa-Kéttornyúlak</t>
  </si>
  <si>
    <t>Tapolcafő</t>
  </si>
  <si>
    <t>Siófokfürdő</t>
  </si>
  <si>
    <t>Balatonszéplak</t>
  </si>
  <si>
    <t>Siófok (Balatonkiliti)</t>
  </si>
  <si>
    <t>Kőröshegy</t>
  </si>
  <si>
    <t>Boglárlelle</t>
  </si>
  <si>
    <t>Fonyódliget</t>
  </si>
  <si>
    <t>Fonyód (Alsóbélatelep)</t>
  </si>
  <si>
    <t>Balatonkeresztúr</t>
  </si>
  <si>
    <t>Daránypuszta</t>
  </si>
  <si>
    <t>Szőlőskislak</t>
  </si>
  <si>
    <t>Marcali -horvátkút</t>
  </si>
  <si>
    <t>Balatonszentgyörgy</t>
  </si>
  <si>
    <t>Zalakomár (Kiskomárom)</t>
  </si>
  <si>
    <t>Zalakomár (Komárváros)</t>
  </si>
  <si>
    <t>Vajdacserfő</t>
  </si>
  <si>
    <t>Zalaszentgrót Zalakoppány</t>
  </si>
  <si>
    <t>Zalaudvarnok</t>
  </si>
  <si>
    <t>Zalaszentgrót Tekenye</t>
  </si>
  <si>
    <t>Zalaszentgrót Csáford</t>
  </si>
  <si>
    <t>Nagykanizsa-palin</t>
  </si>
  <si>
    <t>Nagykanizsa-sánc</t>
  </si>
  <si>
    <t>Miklósfa Nagykanizsa</t>
  </si>
  <si>
    <t>Pátró</t>
  </si>
  <si>
    <t>Szemenyecsörnye</t>
  </si>
  <si>
    <t>Zalaegerszeg Andráshida</t>
  </si>
  <si>
    <t>Zalaegerszeg-szanat.fp</t>
  </si>
  <si>
    <t>Petőhenye</t>
  </si>
  <si>
    <t>Lenti-lentikápolna</t>
  </si>
  <si>
    <t>Bácsa</t>
  </si>
  <si>
    <t>Győr-Szentiván</t>
  </si>
  <si>
    <t>Ménfőcsanak</t>
  </si>
  <si>
    <t>Györ-gyirmót</t>
  </si>
  <si>
    <t>Györ pfü</t>
  </si>
  <si>
    <t>Bőnyrétalap</t>
  </si>
  <si>
    <t>Mindszentpuszta</t>
  </si>
  <si>
    <t>Novákpuszta</t>
  </si>
  <si>
    <t>Mosonújhely</t>
  </si>
  <si>
    <t>Jánossomorja</t>
  </si>
  <si>
    <t>Csorna-Farád</t>
  </si>
  <si>
    <t>Öntésmajor</t>
  </si>
  <si>
    <t>Vica</t>
  </si>
  <si>
    <t>Sopronkőhida</t>
  </si>
  <si>
    <t>Brennbergbánya</t>
  </si>
  <si>
    <t>Nyárliget</t>
  </si>
  <si>
    <t>Fertöújlak</t>
  </si>
  <si>
    <t>Sopron-Balf</t>
  </si>
  <si>
    <t>Sömjénmihályfa</t>
  </si>
  <si>
    <t>Celldömölk-izsákfa</t>
  </si>
  <si>
    <t>Sárvár (Rábasömjén)</t>
  </si>
  <si>
    <t>Sárvár (Lánkapuszta)</t>
  </si>
  <si>
    <t>Herény</t>
  </si>
  <si>
    <t>Szombathely (Szentkirály)</t>
  </si>
  <si>
    <t>Lukácsháza</t>
  </si>
  <si>
    <t>Köszeg</t>
  </si>
  <si>
    <t>Bükfürdő</t>
  </si>
  <si>
    <t>Egyházhollós</t>
  </si>
  <si>
    <t>Őrimagyarosd</t>
  </si>
  <si>
    <t>Szentgotthárd-r.füzes</t>
  </si>
  <si>
    <t>Szentgotthárd-farkasfa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</si>
  <si>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</si>
  <si>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</si>
  <si>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</si>
  <si>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</si>
  <si>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</si>
  <si>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</si>
  <si>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</si>
  <si>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</si>
  <si>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Kosd</t>
  </si>
  <si>
    <t>Kóspallag</t>
  </si>
  <si>
    <t>Kótaj</t>
  </si>
  <si>
    <t>Kovácshida</t>
  </si>
  <si>
    <t>Kovácsszénája</t>
  </si>
  <si>
    <t>Kozmadombja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</si>
  <si>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</si>
  <si>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</si>
  <si>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</si>
  <si>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</si>
  <si>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</si>
  <si>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</si>
  <si>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</si>
  <si>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</si>
  <si>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</si>
  <si>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</si>
  <si>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</si>
  <si>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</si>
  <si>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</si>
  <si>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Körösladány</t>
  </si>
  <si>
    <t>Köröstarcsa</t>
  </si>
  <si>
    <t>Körösszakál</t>
  </si>
  <si>
    <t>Körösszegapáti</t>
  </si>
  <si>
    <t>Kőszárhegy</t>
  </si>
  <si>
    <t>Kőszeg</t>
  </si>
  <si>
    <t>Kőszegszerdahely</t>
  </si>
  <si>
    <t>Kötcse</t>
  </si>
  <si>
    <t>Kötegyán</t>
  </si>
  <si>
    <t>Kővágóörs</t>
  </si>
  <si>
    <t>Kővágószőlős</t>
  </si>
  <si>
    <t>Kővágótőttős</t>
  </si>
  <si>
    <t>Kövegy</t>
  </si>
  <si>
    <t>Köveskál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</si>
  <si>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</si>
  <si>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</si>
  <si>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</si>
  <si>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</si>
  <si>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</si>
  <si>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</si>
  <si>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</si>
  <si>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</si>
  <si>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</si>
  <si>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</si>
  <si>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</si>
  <si>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</si>
  <si>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Kunsziget</t>
  </si>
  <si>
    <t>Kup</t>
  </si>
  <si>
    <t>Kupa</t>
  </si>
  <si>
    <t>Kurd</t>
  </si>
  <si>
    <t>Kurityán</t>
  </si>
  <si>
    <t>Kustánszeg</t>
  </si>
  <si>
    <t>Kutas</t>
  </si>
  <si>
    <t>Kübekháza</t>
  </si>
  <si>
    <t>Külsővat</t>
  </si>
  <si>
    <t>Küngös</t>
  </si>
  <si>
    <t>Lábod</t>
  </si>
  <si>
    <t>Lácacséke</t>
  </si>
  <si>
    <t>Lad</t>
  </si>
  <si>
    <t>Ladánybene</t>
  </si>
  <si>
    <t>Lajoskomárom</t>
  </si>
  <si>
    <t>Lakhegy</t>
  </si>
  <si>
    <t>Lakitelek</t>
  </si>
  <si>
    <t>Lánycsók</t>
  </si>
  <si>
    <t>Laskod</t>
  </si>
  <si>
    <t>Lasztonya</t>
  </si>
  <si>
    <t>Lázi</t>
  </si>
  <si>
    <t>Leányfalu</t>
  </si>
  <si>
    <t>Leányvár</t>
  </si>
  <si>
    <t>Lébény</t>
  </si>
  <si>
    <t>Legénd</t>
  </si>
  <si>
    <t>Legyesbénye</t>
  </si>
  <si>
    <t>Léh</t>
  </si>
  <si>
    <t>Lengyeltóti</t>
  </si>
  <si>
    <t>Lenti</t>
  </si>
  <si>
    <t>Lepsény</t>
  </si>
  <si>
    <t>Lesencefalu</t>
  </si>
  <si>
    <t>Lesenceistvánd</t>
  </si>
  <si>
    <t>Lesencetomaj</t>
  </si>
  <si>
    <t>Letkés</t>
  </si>
  <si>
    <t>Levél</t>
  </si>
  <si>
    <t>Levelek</t>
  </si>
  <si>
    <t>Lickóvadamos</t>
  </si>
  <si>
    <t>Liget</t>
  </si>
  <si>
    <t>Lipót</t>
  </si>
  <si>
    <t>Lippó</t>
  </si>
  <si>
    <t>Liptód</t>
  </si>
  <si>
    <t>Liszó</t>
  </si>
  <si>
    <t>Litér</t>
  </si>
  <si>
    <t>Litke</t>
  </si>
  <si>
    <t>Lócs</t>
  </si>
  <si>
    <t>Lónya</t>
  </si>
  <si>
    <t>Lórév</t>
  </si>
  <si>
    <t>Lovasberény</t>
  </si>
  <si>
    <t>Lovászi</t>
  </si>
  <si>
    <t>Lovászpatona</t>
  </si>
  <si>
    <t>Lökösháza</t>
  </si>
  <si>
    <t>Lövő</t>
  </si>
  <si>
    <t>Lövőpetri</t>
  </si>
  <si>
    <t>Ludányhalászi</t>
  </si>
  <si>
    <t>Ludas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</si>
  <si>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</si>
  <si>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</si>
  <si>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</si>
  <si>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</si>
  <si>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</si>
  <si>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</si>
  <si>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</si>
  <si>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</si>
  <si>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</si>
  <si>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Magyarbánhegyes</t>
  </si>
  <si>
    <t>Magyarbóly</t>
  </si>
  <si>
    <t>Magyarcsanád</t>
  </si>
  <si>
    <t>Magyardombegyház</t>
  </si>
  <si>
    <t>Magyaregregy</t>
  </si>
  <si>
    <t>Magyaregres</t>
  </si>
  <si>
    <t>Magyargéc</t>
  </si>
  <si>
    <t>Magyargencs</t>
  </si>
  <si>
    <t>Magyarhertelend</t>
  </si>
  <si>
    <t>Magyarhomorog</t>
  </si>
  <si>
    <t>Magyarkeszi</t>
  </si>
  <si>
    <t>Magyarlak</t>
  </si>
  <si>
    <t>Magyarnádalja</t>
  </si>
  <si>
    <t>Magyarpolány</t>
  </si>
  <si>
    <t>Magyarszecsőd</t>
  </si>
  <si>
    <t>Magyarszék</t>
  </si>
  <si>
    <t>Magyarszerdahely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</si>
  <si>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</si>
  <si>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</si>
  <si>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</si>
  <si>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</si>
  <si>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</si>
  <si>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</si>
  <si>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</si>
  <si>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</si>
  <si>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</si>
  <si>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</si>
  <si>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</si>
  <si>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</si>
  <si>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Mány</t>
  </si>
  <si>
    <t>Maráza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</si>
  <si>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</si>
  <si>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</si>
  <si>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</si>
  <si>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</si>
  <si>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</si>
  <si>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</si>
  <si>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</si>
  <si>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</si>
  <si>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</si>
  <si>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Márkó</t>
  </si>
  <si>
    <t>Markóc</t>
  </si>
  <si>
    <t>Markotabödöge</t>
  </si>
  <si>
    <t>Maróc</t>
  </si>
  <si>
    <t>Márok</t>
  </si>
  <si>
    <t>Márokpapi</t>
  </si>
  <si>
    <t>Maroslele</t>
  </si>
  <si>
    <t>Mártély</t>
  </si>
  <si>
    <t>Martfű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</si>
  <si>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</si>
  <si>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</si>
  <si>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</si>
  <si>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</si>
  <si>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</si>
  <si>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</si>
  <si>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</si>
  <si>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</si>
  <si>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</si>
  <si>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UNIQA Biztosító Zrt.</t>
  </si>
  <si>
    <t>1134 Budapest, Róbert K. krt. 70-74.</t>
  </si>
  <si>
    <t>Fax: 2386-060</t>
  </si>
  <si>
    <t>Okozott kár darabszám:</t>
  </si>
  <si>
    <t>db</t>
  </si>
  <si>
    <t>Az ajánlattevő aláírásával kizárólagos felelősséget vállal az adatközlőben feltüntetett adatok helyességéért és teljességéért, egyben hozzájárul ahhoz, hogy közölt adatait a Biztosító ellenőrizze.</t>
  </si>
  <si>
    <t>Ajánlattevő aláírása</t>
  </si>
  <si>
    <t>Mátraszőlős</t>
  </si>
  <si>
    <t>Mátraterenye</t>
  </si>
  <si>
    <t>Mátraverebély</t>
  </si>
  <si>
    <t>Mátyásdomb</t>
  </si>
  <si>
    <t>Matty</t>
  </si>
  <si>
    <t>Mátyus</t>
  </si>
  <si>
    <t>Mecsekpölöske</t>
  </si>
  <si>
    <t>Mecsér</t>
  </si>
  <si>
    <t>Medgyesbodzás</t>
  </si>
  <si>
    <t>Medina</t>
  </si>
  <si>
    <t>Megyaszó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</si>
  <si>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</si>
  <si>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</si>
  <si>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</si>
  <si>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</si>
  <si>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</si>
  <si>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</si>
  <si>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</si>
  <si>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</si>
  <si>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Mérk</t>
  </si>
  <si>
    <t>Mernye</t>
  </si>
  <si>
    <t>Mersevát</t>
  </si>
  <si>
    <t>Mesteri</t>
  </si>
  <si>
    <t>Mesterszállás</t>
  </si>
  <si>
    <t>Meszlen</t>
  </si>
  <si>
    <t>Mesztegnyő</t>
  </si>
  <si>
    <t>Mezőberény</t>
  </si>
  <si>
    <t>Mezőcsát</t>
  </si>
  <si>
    <t>Mezőcsokonya</t>
  </si>
  <si>
    <t>Mezőfalva</t>
  </si>
  <si>
    <t>Mezőgyán</t>
  </si>
  <si>
    <t>Mezőhegyes</t>
  </si>
  <si>
    <t>Mezőhék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</si>
  <si>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</si>
  <si>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</si>
  <si>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</si>
  <si>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</si>
  <si>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</si>
  <si>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</si>
  <si>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</si>
  <si>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</si>
  <si>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</si>
  <si>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</si>
  <si>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</si>
  <si>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</si>
  <si>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</si>
  <si>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</si>
  <si>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</si>
  <si>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</si>
  <si>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</si>
  <si>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</si>
  <si>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</si>
  <si>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</si>
  <si>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</si>
  <si>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</si>
  <si>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</si>
  <si>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</si>
  <si>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</si>
  <si>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Mikosszéplak</t>
  </si>
  <si>
    <t>Milota</t>
  </si>
  <si>
    <t>Mindszent</t>
  </si>
  <si>
    <t>Mindszentgodisa</t>
  </si>
  <si>
    <t>Mindszentkálla</t>
  </si>
  <si>
    <t>Miske</t>
  </si>
  <si>
    <t>Miskolc</t>
  </si>
  <si>
    <t>Miszla</t>
  </si>
  <si>
    <t>Mocsa</t>
  </si>
  <si>
    <t>Mogyoród</t>
  </si>
  <si>
    <t>Mogyorósbánya</t>
  </si>
  <si>
    <t>Moha</t>
  </si>
  <si>
    <t>Mohács</t>
  </si>
  <si>
    <t>Mohora</t>
  </si>
  <si>
    <t>Molnári</t>
  </si>
  <si>
    <t>Molnaszecsőd</t>
  </si>
  <si>
    <t>Monok</t>
  </si>
  <si>
    <t>Monor</t>
  </si>
  <si>
    <t>Mónosbél</t>
  </si>
  <si>
    <t>Monostorapáti</t>
  </si>
  <si>
    <t>Monostorpályi</t>
  </si>
  <si>
    <t>Monoszló</t>
  </si>
  <si>
    <t>Mór</t>
  </si>
  <si>
    <t>Mórágy</t>
  </si>
  <si>
    <t>Mórahalom</t>
  </si>
  <si>
    <t>Mórichida</t>
  </si>
  <si>
    <t>Mosdós</t>
  </si>
  <si>
    <t>Mosonmagyaróvár</t>
  </si>
  <si>
    <t>Mosonszentmiklós</t>
  </si>
  <si>
    <t>Mosonszolnok</t>
  </si>
  <si>
    <t>Mőcsény</t>
  </si>
  <si>
    <t>Mucsfa</t>
  </si>
  <si>
    <t>Mucsi</t>
  </si>
  <si>
    <t>Múcsony</t>
  </si>
  <si>
    <t>Muhi</t>
  </si>
  <si>
    <t>Murakeresztúr</t>
  </si>
  <si>
    <t>Murarátka</t>
  </si>
  <si>
    <t>Murga</t>
  </si>
  <si>
    <t>Murony</t>
  </si>
  <si>
    <t>Nábrád</t>
  </si>
  <si>
    <t>Nadap</t>
  </si>
  <si>
    <t>Nádasd</t>
  </si>
  <si>
    <t>Nádudvar</t>
  </si>
  <si>
    <t>Nágocs</t>
  </si>
  <si>
    <t>Nagyacsád</t>
  </si>
  <si>
    <t>Nagyar</t>
  </si>
  <si>
    <t>Nagyatád</t>
  </si>
  <si>
    <t>Nagybajcs</t>
  </si>
  <si>
    <t>Nagybakónak</t>
  </si>
  <si>
    <t>Nagybánhegyes</t>
  </si>
  <si>
    <t>Nagybaracska</t>
  </si>
  <si>
    <t>Nagybarca</t>
  </si>
  <si>
    <t>Nagyberény</t>
  </si>
  <si>
    <t>Nagyberki</t>
  </si>
  <si>
    <t>Nagybörzsöny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</si>
  <si>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</si>
  <si>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</si>
  <si>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</si>
  <si>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</si>
  <si>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</si>
  <si>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</si>
  <si>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</si>
  <si>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</si>
  <si>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</si>
  <si>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</si>
  <si>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</si>
  <si>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</si>
  <si>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</si>
  <si>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</si>
  <si>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</si>
  <si>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</si>
  <si>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</si>
  <si>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</si>
  <si>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</si>
  <si>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</si>
  <si>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Nagyigmánd</t>
  </si>
  <si>
    <t>Nagyiván</t>
  </si>
  <si>
    <t>Nagykálló</t>
  </si>
  <si>
    <t>Nagykamarás</t>
  </si>
  <si>
    <t>Nagykanizsa</t>
  </si>
  <si>
    <t>Nagykarácsony</t>
  </si>
  <si>
    <t>Nagykáta</t>
  </si>
  <si>
    <t>Nagykereki</t>
  </si>
  <si>
    <t>Nagykónyi</t>
  </si>
  <si>
    <t>Nagykorpád</t>
  </si>
  <si>
    <t>Nagykökényes</t>
  </si>
  <si>
    <t>Smkp.</t>
  </si>
  <si>
    <t>Nagykőrös</t>
  </si>
  <si>
    <t>Nagykörű</t>
  </si>
  <si>
    <t>Nagykutas</t>
  </si>
  <si>
    <t>Nagylak</t>
  </si>
  <si>
    <t>Nagylóc</t>
  </si>
  <si>
    <t>Nagylók</t>
  </si>
  <si>
    <t>Nagylózs</t>
  </si>
  <si>
    <t>Nagymágocs</t>
  </si>
  <si>
    <t>Nagymányok</t>
  </si>
  <si>
    <t>Nagymaros</t>
  </si>
  <si>
    <t>Nagynyárád</t>
  </si>
  <si>
    <t>Nagyoroszi</t>
  </si>
  <si>
    <t>Nagypáli</t>
  </si>
  <si>
    <t>Nagypall</t>
  </si>
  <si>
    <t>Nagypirit</t>
  </si>
  <si>
    <t>Nagyrábé</t>
  </si>
  <si>
    <t>Nagyrada</t>
  </si>
  <si>
    <t>Nagyréde</t>
  </si>
  <si>
    <t>Nagyrév</t>
  </si>
  <si>
    <t>Nagysáp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</si>
  <si>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</si>
  <si>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</si>
  <si>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</si>
  <si>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</si>
  <si>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</si>
  <si>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</si>
  <si>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</si>
  <si>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</si>
  <si>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</si>
  <si>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</si>
  <si>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Nagytőke</t>
  </si>
  <si>
    <t>Nagyút</t>
  </si>
  <si>
    <t>Nagyvarsány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</si>
  <si>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</si>
  <si>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</si>
  <si>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</si>
  <si>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</si>
  <si>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</si>
  <si>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</si>
  <si>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</si>
  <si>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</si>
  <si>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</si>
  <si>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</si>
  <si>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</si>
  <si>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</si>
  <si>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</si>
  <si>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Nemesbőd</t>
  </si>
  <si>
    <t>Nemesbük</t>
  </si>
  <si>
    <t>Nemesdéd</t>
  </si>
  <si>
    <t>Nemesgörzsöny</t>
  </si>
  <si>
    <t>Nemesgulács</t>
  </si>
  <si>
    <t>Nemeshany</t>
  </si>
  <si>
    <t>Nemeshetés</t>
  </si>
  <si>
    <t>Nemeskér</t>
  </si>
  <si>
    <t>Nemeskeresztúr</t>
  </si>
  <si>
    <t>Nemeskocs</t>
  </si>
  <si>
    <t>Nemeskolta</t>
  </si>
  <si>
    <t>Nemesládony</t>
  </si>
  <si>
    <t>Nemesnádudvar</t>
  </si>
  <si>
    <t>Nemesnép</t>
  </si>
  <si>
    <t>Nemesrádó</t>
  </si>
  <si>
    <t>Nemesrempehollós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</si>
  <si>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</si>
  <si>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</si>
  <si>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</si>
  <si>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</si>
  <si>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</si>
  <si>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</si>
  <si>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</si>
  <si>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</si>
  <si>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</si>
  <si>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</si>
  <si>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</si>
  <si>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</si>
  <si>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</si>
  <si>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Nógrádmegyer</t>
  </si>
  <si>
    <t>Nógrádsáp</t>
  </si>
  <si>
    <t>Nógrádsipek</t>
  </si>
  <si>
    <t>Nógrádszakál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</si>
  <si>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</si>
  <si>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</si>
  <si>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</si>
  <si>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</si>
  <si>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</si>
  <si>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</si>
  <si>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</si>
  <si>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</si>
  <si>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</si>
  <si>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</si>
  <si>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</si>
  <si>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</si>
  <si>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</si>
  <si>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</si>
  <si>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</si>
  <si>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</si>
  <si>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</si>
  <si>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</si>
  <si>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</si>
  <si>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</si>
  <si>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</si>
  <si>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</si>
  <si>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</si>
  <si>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</si>
  <si>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</si>
  <si>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</si>
  <si>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</si>
  <si>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</si>
  <si>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</si>
  <si>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</si>
  <si>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</si>
  <si>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</si>
  <si>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</si>
  <si>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</si>
  <si>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</si>
  <si>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</si>
  <si>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</si>
  <si>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</si>
  <si>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</si>
  <si>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</si>
  <si>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</si>
  <si>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</si>
  <si>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</si>
  <si>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</si>
  <si>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</si>
  <si>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Nyőgér</t>
  </si>
  <si>
    <t>Nyugotszenterzsébet</t>
  </si>
  <si>
    <t>Nyúl</t>
  </si>
  <si>
    <t>Óbánya</t>
  </si>
  <si>
    <t>Ócsa</t>
  </si>
  <si>
    <t>Ófalu</t>
  </si>
  <si>
    <t>Ófehértó</t>
  </si>
  <si>
    <t>Óföldeák</t>
  </si>
  <si>
    <t>Óhíd</t>
  </si>
  <si>
    <t>Okány</t>
  </si>
  <si>
    <t>Olasz</t>
  </si>
  <si>
    <t>Olaszfa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</si>
  <si>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</si>
  <si>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</si>
  <si>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</si>
  <si>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</si>
  <si>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</si>
  <si>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</si>
  <si>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</si>
  <si>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</si>
  <si>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</si>
  <si>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</si>
  <si>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Ordacsehi</t>
  </si>
  <si>
    <t>Ordas</t>
  </si>
  <si>
    <t>Orfalu</t>
  </si>
  <si>
    <t>Orgovány</t>
  </si>
  <si>
    <t>Ormándlak</t>
  </si>
  <si>
    <t>Ormosbánya</t>
  </si>
  <si>
    <t>Orosháza</t>
  </si>
  <si>
    <t>Oroszi</t>
  </si>
  <si>
    <t>Oroszlány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</si>
  <si>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</si>
  <si>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</si>
  <si>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</si>
  <si>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</si>
  <si>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</si>
  <si>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</si>
  <si>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</si>
  <si>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</si>
  <si>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</si>
  <si>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</si>
  <si>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</si>
  <si>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</si>
  <si>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</si>
  <si>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</si>
  <si>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</si>
  <si>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</si>
  <si>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</si>
  <si>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</si>
  <si>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</si>
  <si>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</si>
  <si>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</si>
  <si>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</si>
  <si>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Őriszentpéter</t>
  </si>
  <si>
    <t>Örkény</t>
  </si>
  <si>
    <t>Örményes</t>
  </si>
  <si>
    <t>Örménykút</t>
  </si>
  <si>
    <t>Őrtilos</t>
  </si>
  <si>
    <t>Örvényes</t>
  </si>
  <si>
    <t>Ősi</t>
  </si>
  <si>
    <t>Öttevény</t>
  </si>
  <si>
    <t>Öttömös</t>
  </si>
  <si>
    <t>Ötvöskónyi</t>
  </si>
  <si>
    <t>Pácin</t>
  </si>
  <si>
    <t>Pácsony</t>
  </si>
  <si>
    <t>Padár</t>
  </si>
  <si>
    <t>Páhi</t>
  </si>
  <si>
    <t>Pakod</t>
  </si>
  <si>
    <t>Pákozd</t>
  </si>
  <si>
    <t>Paks</t>
  </si>
  <si>
    <t>Pálfa</t>
  </si>
  <si>
    <t>Pálfiszeg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</si>
  <si>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</si>
  <si>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</si>
  <si>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</si>
  <si>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</si>
  <si>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</si>
  <si>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</si>
  <si>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</si>
  <si>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Pánd</t>
  </si>
  <si>
    <t>Pankasz</t>
  </si>
  <si>
    <t>Pannonhalma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</si>
  <si>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</si>
  <si>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</si>
  <si>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</si>
  <si>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</si>
  <si>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</si>
  <si>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</si>
  <si>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</si>
  <si>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</si>
  <si>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</si>
  <si>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</si>
  <si>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</si>
  <si>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</si>
  <si>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</si>
  <si>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</si>
  <si>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</si>
  <si>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</si>
  <si>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</si>
  <si>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</si>
  <si>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</si>
  <si>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</si>
  <si>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</si>
  <si>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</si>
  <si>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</si>
  <si>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</si>
  <si>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</si>
  <si>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</si>
  <si>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</si>
  <si>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</si>
  <si>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</si>
  <si>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</si>
  <si>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</si>
  <si>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</si>
  <si>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</si>
  <si>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</si>
  <si>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</si>
  <si>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</si>
  <si>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</si>
  <si>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</si>
  <si>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</si>
  <si>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Perenye</t>
  </si>
  <si>
    <t>Peresznye</t>
  </si>
  <si>
    <t>Pereszteg</t>
  </si>
  <si>
    <t>Perkáta</t>
  </si>
  <si>
    <t>Perőcsény</t>
  </si>
  <si>
    <t>Péterhida</t>
  </si>
  <si>
    <t>Péteri</t>
  </si>
  <si>
    <t>Pétervására</t>
  </si>
  <si>
    <t>Pétfürdő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</si>
  <si>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</si>
  <si>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</si>
  <si>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</si>
  <si>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</si>
  <si>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</si>
  <si>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</si>
  <si>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</si>
  <si>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</si>
  <si>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</si>
  <si>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</si>
  <si>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</si>
  <si>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Piliscsév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</si>
  <si>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</si>
  <si>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</si>
  <si>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</si>
  <si>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</si>
  <si>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</si>
  <si>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</si>
  <si>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</si>
  <si>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</si>
  <si>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</si>
  <si>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</si>
  <si>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</si>
  <si>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Pitvaros</t>
  </si>
  <si>
    <t>Pocsaj</t>
  </si>
  <si>
    <t>Pócspetri</t>
  </si>
  <si>
    <t>Pogányszentpéter</t>
  </si>
  <si>
    <t>Pókaszepetk</t>
  </si>
  <si>
    <t>Polány</t>
  </si>
  <si>
    <t>Polgárdi</t>
  </si>
  <si>
    <t>Porcsalma</t>
  </si>
  <si>
    <t>Pornóapáti</t>
  </si>
  <si>
    <t>Poroszló</t>
  </si>
  <si>
    <t>Porpác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</si>
  <si>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</si>
  <si>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</si>
  <si>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</si>
  <si>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</si>
  <si>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</si>
  <si>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</si>
  <si>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</si>
  <si>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</si>
  <si>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</si>
  <si>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</si>
  <si>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Pusztacsalád</t>
  </si>
  <si>
    <t>Pusztacsó</t>
  </si>
  <si>
    <t>Pusztadobos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</si>
  <si>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</si>
  <si>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</si>
  <si>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</si>
  <si>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</si>
  <si>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</si>
  <si>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</si>
  <si>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</si>
  <si>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</si>
  <si>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</si>
  <si>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</si>
  <si>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</si>
  <si>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</si>
  <si>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</si>
  <si>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</si>
  <si>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</si>
  <si>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</si>
  <si>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</si>
  <si>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</si>
  <si>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</si>
  <si>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</si>
  <si>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</si>
  <si>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</si>
  <si>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</si>
  <si>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</si>
  <si>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</si>
  <si>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Rábahidvég</t>
  </si>
  <si>
    <t>Rábakecöl</t>
  </si>
  <si>
    <t>Rábapatona</t>
  </si>
  <si>
    <t>Rábapaty</t>
  </si>
  <si>
    <t>Rábapordány</t>
  </si>
  <si>
    <t>Rábaszentandrás</t>
  </si>
  <si>
    <t>Rábaszentmihály</t>
  </si>
  <si>
    <t>Rábaszentmiklós</t>
  </si>
  <si>
    <t>Rábatamási</t>
  </si>
  <si>
    <t>Rábatöttös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</si>
  <si>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</si>
  <si>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</si>
  <si>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</si>
  <si>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</si>
  <si>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</si>
  <si>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</si>
  <si>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</si>
  <si>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Rajka</t>
  </si>
  <si>
    <t>Rakacaszend</t>
  </si>
  <si>
    <t>Rakamaz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</si>
  <si>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</si>
  <si>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</si>
  <si>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</si>
  <si>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</si>
  <si>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</si>
  <si>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</si>
  <si>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</si>
  <si>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</si>
  <si>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</si>
  <si>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</si>
  <si>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</si>
  <si>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</si>
  <si>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</si>
  <si>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</si>
  <si>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</si>
  <si>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</si>
  <si>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</si>
  <si>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</si>
  <si>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</si>
  <si>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</si>
  <si>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</si>
  <si>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</si>
  <si>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</si>
  <si>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</si>
  <si>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</si>
  <si>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</si>
  <si>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</si>
  <si>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</si>
  <si>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</si>
  <si>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Rigyác</t>
  </si>
  <si>
    <t>Rimóc</t>
  </si>
  <si>
    <t>Rinyabesenyő</t>
  </si>
  <si>
    <t>Rinyakovácsi</t>
  </si>
  <si>
    <t>Rinyaszentkirály</t>
  </si>
  <si>
    <t>Rinyaújlak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</si>
  <si>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</si>
  <si>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</si>
  <si>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</si>
  <si>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</si>
  <si>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</si>
  <si>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</si>
  <si>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</si>
  <si>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</si>
  <si>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</si>
  <si>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</si>
  <si>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</si>
  <si>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</si>
  <si>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Ruzsa</t>
  </si>
  <si>
    <t>Ságújfalu</t>
  </si>
  <si>
    <t>Ságvár</t>
  </si>
  <si>
    <t>Sajóbábony</t>
  </si>
  <si>
    <t>Sajóecseg</t>
  </si>
  <si>
    <t>Sajóhidvég</t>
  </si>
  <si>
    <t>Sajókeresztúr</t>
  </si>
  <si>
    <t>Sajólád</t>
  </si>
  <si>
    <t>Sajónémeti</t>
  </si>
  <si>
    <t>Sajóörös</t>
  </si>
  <si>
    <t>Sajópetri</t>
  </si>
  <si>
    <t>Sajópüspöki</t>
  </si>
  <si>
    <t>Sajószentpéter</t>
  </si>
  <si>
    <t>Sajószöged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</si>
  <si>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</si>
  <si>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</si>
  <si>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</si>
  <si>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</si>
  <si>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</si>
  <si>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</si>
  <si>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</si>
  <si>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</si>
  <si>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</si>
  <si>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</si>
  <si>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</si>
  <si>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</si>
  <si>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</si>
  <si>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</si>
  <si>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</si>
  <si>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</si>
  <si>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</si>
  <si>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</si>
  <si>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</si>
  <si>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</si>
  <si>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</si>
  <si>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</si>
  <si>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</si>
  <si>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</si>
  <si>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</si>
  <si>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</si>
  <si>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</si>
  <si>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</si>
  <si>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</si>
  <si>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</si>
  <si>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</si>
  <si>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</si>
  <si>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</si>
  <si>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</si>
  <si>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</si>
  <si>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Sáta</t>
  </si>
  <si>
    <t>Sátoraljaújhely</t>
  </si>
  <si>
    <t>Sátoraljaújhely (Rudabányácska)</t>
  </si>
  <si>
    <t>Sátorhely</t>
  </si>
  <si>
    <t>Sávoly</t>
  </si>
  <si>
    <t>Sé</t>
  </si>
  <si>
    <t>Segesd</t>
  </si>
  <si>
    <t>Selyp</t>
  </si>
  <si>
    <t>Semjénháza</t>
  </si>
  <si>
    <t>Sénye</t>
  </si>
  <si>
    <t>Sényő</t>
  </si>
  <si>
    <t>Seregélyes</t>
  </si>
  <si>
    <t>Serényfalva</t>
  </si>
  <si>
    <t>Sikátor</t>
  </si>
  <si>
    <t>Siklós</t>
  </si>
  <si>
    <t>Siklósbodony</t>
  </si>
  <si>
    <t>Siklósnagyfalu</t>
  </si>
  <si>
    <t>Simaság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</si>
  <si>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</si>
  <si>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</si>
  <si>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</si>
  <si>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</si>
  <si>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</si>
  <si>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</si>
  <si>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</si>
  <si>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</si>
  <si>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</si>
  <si>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</si>
  <si>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</si>
  <si>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</si>
  <si>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</si>
  <si>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</si>
  <si>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</si>
  <si>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</si>
  <si>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</si>
  <si>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</si>
  <si>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Somodor</t>
  </si>
  <si>
    <t>Somogyacsa</t>
  </si>
  <si>
    <t>Somogyaracs</t>
  </si>
  <si>
    <t>Somogyaszaló</t>
  </si>
  <si>
    <t>Somogybabod</t>
  </si>
  <si>
    <t>Somogybükkösd</t>
  </si>
  <si>
    <t>Somogycsicsó</t>
  </si>
  <si>
    <t>Somogydöröcske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</si>
  <si>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</si>
  <si>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</si>
  <si>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</si>
  <si>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</si>
  <si>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</si>
  <si>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</si>
  <si>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</si>
  <si>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</si>
  <si>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</si>
  <si>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</si>
  <si>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</si>
  <si>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</si>
  <si>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</si>
  <si>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</si>
  <si>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</si>
  <si>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</si>
  <si>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</si>
  <si>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</si>
  <si>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</si>
  <si>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</si>
  <si>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</si>
  <si>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</si>
  <si>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</si>
  <si>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Sorkikápolna</t>
  </si>
  <si>
    <t>Sormás</t>
  </si>
  <si>
    <t>Sorokpolány</t>
  </si>
  <si>
    <t>Sóshartyán</t>
  </si>
  <si>
    <t>Sóskút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</si>
  <si>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</si>
  <si>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</si>
  <si>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</si>
  <si>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</si>
  <si>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</si>
  <si>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</si>
  <si>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</si>
  <si>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</si>
  <si>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</si>
  <si>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</si>
  <si>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Sümeg</t>
  </si>
  <si>
    <t>Sümegcsehi</t>
  </si>
  <si>
    <t>Sümegprága</t>
  </si>
  <si>
    <t>Süttő</t>
  </si>
  <si>
    <t>Szabadbattyán</t>
  </si>
  <si>
    <t>Szabadegyháza</t>
  </si>
  <si>
    <t>Szabadhidvég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</si>
  <si>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</si>
  <si>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</si>
  <si>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</si>
  <si>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</si>
  <si>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</si>
  <si>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</si>
  <si>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</si>
  <si>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</si>
  <si>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</si>
  <si>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Szajk</t>
  </si>
  <si>
    <t>Szajla</t>
  </si>
  <si>
    <t>Szajol</t>
  </si>
  <si>
    <t>Szakadát</t>
  </si>
  <si>
    <t>Szakáld</t>
  </si>
  <si>
    <t>Szakály</t>
  </si>
  <si>
    <t>Szakcs</t>
  </si>
  <si>
    <t>Szakmár</t>
  </si>
  <si>
    <t>Szakoly</t>
  </si>
  <si>
    <t>Szakony</t>
  </si>
  <si>
    <t>Szakonyfalu</t>
  </si>
  <si>
    <t>Szalafő</t>
  </si>
  <si>
    <t>Szalapa</t>
  </si>
  <si>
    <t>Szalaszend</t>
  </si>
  <si>
    <t>Szalatnak</t>
  </si>
  <si>
    <t>Szálka</t>
  </si>
  <si>
    <t>Szalkszentmárton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</si>
  <si>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</si>
  <si>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</si>
  <si>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</si>
  <si>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</si>
  <si>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</si>
  <si>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</si>
  <si>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</si>
  <si>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Szank</t>
  </si>
  <si>
    <t>Szántód</t>
  </si>
  <si>
    <t>Szany</t>
  </si>
  <si>
    <t>Szápár</t>
  </si>
  <si>
    <t>Szárász</t>
  </si>
  <si>
    <t>Szárazd</t>
  </si>
  <si>
    <t>Szárföld</t>
  </si>
  <si>
    <t>Szarvas</t>
  </si>
  <si>
    <t>Szarvasgede</t>
  </si>
  <si>
    <t>Szarvaskend</t>
  </si>
  <si>
    <t>Szászberek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</si>
  <si>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</si>
  <si>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</si>
  <si>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</si>
  <si>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</si>
  <si>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</si>
  <si>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</si>
  <si>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</si>
  <si>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</si>
  <si>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</si>
  <si>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</si>
  <si>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</si>
  <si>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</si>
  <si>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</si>
  <si>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</si>
  <si>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</si>
  <si>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</si>
  <si>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</si>
  <si>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</si>
  <si>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</si>
  <si>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</si>
  <si>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</si>
  <si>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</si>
  <si>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</si>
  <si>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</si>
  <si>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Szellő</t>
  </si>
  <si>
    <t>Szemely</t>
  </si>
  <si>
    <t>Szemenye</t>
  </si>
  <si>
    <t>Szendehely</t>
  </si>
  <si>
    <t>Szendrőlád</t>
  </si>
  <si>
    <t>Szenta</t>
  </si>
  <si>
    <t>Szentbalázs</t>
  </si>
  <si>
    <t>Szentbékkálla</t>
  </si>
  <si>
    <t>Szentdénes</t>
  </si>
  <si>
    <t>Szentdomonkos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</si>
  <si>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</si>
  <si>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</si>
  <si>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</si>
  <si>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</si>
  <si>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</si>
  <si>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</si>
  <si>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</si>
  <si>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</si>
  <si>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Szentistván</t>
  </si>
  <si>
    <t>Szentkatalin</t>
  </si>
  <si>
    <t>Szentkirály</t>
  </si>
  <si>
    <t>Szentkirályszabadja</t>
  </si>
  <si>
    <t>Szentlászló</t>
  </si>
  <si>
    <t>Szentliszló</t>
  </si>
  <si>
    <t>Szentlőrinc</t>
  </si>
  <si>
    <t>Szentlőrinckáta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</si>
  <si>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</si>
  <si>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</si>
  <si>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</si>
  <si>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</si>
  <si>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</si>
  <si>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</si>
  <si>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</si>
  <si>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</si>
  <si>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</si>
  <si>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</si>
  <si>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</si>
  <si>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</si>
  <si>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</si>
  <si>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</si>
  <si>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</si>
  <si>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</si>
  <si>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Szigetújfalu</t>
  </si>
  <si>
    <t>Szigliget</t>
  </si>
  <si>
    <t>Szihalom</t>
  </si>
  <si>
    <t>Szikszó</t>
  </si>
  <si>
    <t>Szil</t>
  </si>
  <si>
    <t>Szilágy</t>
  </si>
  <si>
    <t>Szilaspogony</t>
  </si>
  <si>
    <t>Szilsárkány</t>
  </si>
  <si>
    <t>Szilvágy</t>
  </si>
  <si>
    <t>Szilvásvárad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</si>
  <si>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</si>
  <si>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</si>
  <si>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</si>
  <si>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</si>
  <si>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</si>
  <si>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</si>
  <si>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</si>
  <si>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</si>
  <si>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</si>
  <si>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</si>
  <si>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</si>
  <si>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Szőc</t>
  </si>
  <si>
    <t>Szőce</t>
  </si>
  <si>
    <t>Sződ</t>
  </si>
  <si>
    <t>Szögliget</t>
  </si>
  <si>
    <t>Szőke</t>
  </si>
  <si>
    <t>Szőkedencs</t>
  </si>
  <si>
    <t>Szőlősgyörök</t>
  </si>
  <si>
    <t>Szúcs</t>
  </si>
  <si>
    <t>Szuha</t>
  </si>
  <si>
    <t>Szuhogy</t>
  </si>
  <si>
    <t>Szulimán</t>
  </si>
  <si>
    <t>Szulok</t>
  </si>
  <si>
    <t>Szurdokpüspöki</t>
  </si>
  <si>
    <t>Szügy</t>
  </si>
  <si>
    <t>Szűr</t>
  </si>
  <si>
    <t>Tabajd</t>
  </si>
  <si>
    <t>Tabdi</t>
  </si>
  <si>
    <t>Tác</t>
  </si>
  <si>
    <t>Tagyon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</si>
  <si>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</si>
  <si>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</si>
  <si>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</si>
  <si>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</si>
  <si>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</si>
  <si>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</si>
  <si>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</si>
  <si>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</si>
  <si>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</si>
  <si>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</si>
  <si>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</si>
  <si>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</si>
  <si>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</si>
  <si>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</si>
  <si>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</si>
  <si>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</si>
  <si>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</si>
  <si>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</si>
  <si>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</si>
  <si>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</si>
  <si>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Tapsony</t>
  </si>
  <si>
    <t>Tápszentmiklós</t>
  </si>
  <si>
    <t>Tar</t>
  </si>
  <si>
    <t>Tarany</t>
  </si>
  <si>
    <t>Tarcal</t>
  </si>
  <si>
    <t>Tard</t>
  </si>
  <si>
    <t>Tardona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</si>
  <si>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</si>
  <si>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</si>
  <si>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</si>
  <si>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</si>
  <si>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</si>
  <si>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</si>
  <si>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</si>
  <si>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</si>
  <si>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</si>
  <si>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</si>
  <si>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</si>
  <si>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</si>
  <si>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</si>
  <si>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</si>
  <si>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</si>
  <si>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</si>
  <si>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</si>
  <si>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</si>
  <si>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</si>
  <si>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</si>
  <si>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</si>
  <si>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</si>
  <si>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</si>
  <si>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</si>
  <si>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</si>
  <si>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Telekes</t>
  </si>
  <si>
    <t>Telekgerendás</t>
  </si>
  <si>
    <t>Teleki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</si>
  <si>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</si>
  <si>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</si>
  <si>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</si>
  <si>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</si>
  <si>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</si>
  <si>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</si>
  <si>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</si>
  <si>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</si>
  <si>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</si>
  <si>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</si>
  <si>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</si>
  <si>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</si>
  <si>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</si>
  <si>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</si>
  <si>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</si>
  <si>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</si>
  <si>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</si>
  <si>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</si>
  <si>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</si>
  <si>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</si>
  <si>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</si>
  <si>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</si>
  <si>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</si>
  <si>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</si>
  <si>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Tinnye</t>
  </si>
  <si>
    <t>Tiszaadony</t>
  </si>
  <si>
    <t>Tiszabábolna</t>
  </si>
  <si>
    <t>Tiszabecs</t>
  </si>
  <si>
    <t>Tiszabercel</t>
  </si>
  <si>
    <t>Tiszabezdéd</t>
  </si>
  <si>
    <t>Tiszabő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</si>
  <si>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</si>
  <si>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</si>
  <si>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</si>
  <si>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</si>
  <si>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</si>
  <si>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</si>
  <si>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</si>
  <si>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Tiszaföldvár</t>
  </si>
  <si>
    <t>Tiszafüred</t>
  </si>
  <si>
    <t>Tiszafüred (Kócsújfalu)</t>
  </si>
  <si>
    <t>Tiszafüred (Tiszaörvény)</t>
  </si>
  <si>
    <t>Tiszagyenda</t>
  </si>
  <si>
    <t>Tiszagyulaháza</t>
  </si>
  <si>
    <t>Tiszaigar</t>
  </si>
  <si>
    <t>Tiszainoka</t>
  </si>
  <si>
    <t>Tiszajenő</t>
  </si>
  <si>
    <t>Tiszakanyár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</si>
  <si>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</si>
  <si>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</si>
  <si>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</si>
  <si>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</si>
  <si>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</si>
  <si>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</si>
  <si>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</si>
  <si>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</si>
  <si>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</si>
  <si>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</si>
  <si>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</si>
  <si>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</si>
  <si>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Kárgyakoriság:</t>
  </si>
  <si>
    <t>Szerződő cég neve: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</si>
  <si>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</si>
  <si>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</si>
  <si>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</si>
  <si>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</si>
  <si>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</si>
  <si>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</si>
  <si>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</si>
  <si>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</si>
  <si>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</si>
  <si>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</si>
  <si>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</si>
  <si>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</si>
  <si>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</si>
  <si>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</si>
  <si>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</si>
  <si>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</si>
  <si>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</si>
  <si>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</si>
  <si>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</si>
  <si>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</si>
  <si>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</si>
  <si>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</si>
  <si>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Tóalmás</t>
  </si>
  <si>
    <t>Tófalu</t>
  </si>
  <si>
    <t>Tófej</t>
  </si>
  <si>
    <t>Tófű</t>
  </si>
  <si>
    <t>Tokaj</t>
  </si>
  <si>
    <t>Tokodaltáró</t>
  </si>
  <si>
    <t>Tokorcs</t>
  </si>
  <si>
    <t>Tolcsva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</si>
  <si>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</si>
  <si>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</si>
  <si>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</si>
  <si>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</si>
  <si>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</si>
  <si>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</si>
  <si>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</si>
  <si>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</si>
  <si>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</si>
  <si>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</si>
  <si>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Tornanádaska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</si>
  <si>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</si>
  <si>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</si>
  <si>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</si>
  <si>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</si>
  <si>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</si>
  <si>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</si>
  <si>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</si>
  <si>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</si>
  <si>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</si>
  <si>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</si>
  <si>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</si>
  <si>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</si>
  <si>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</si>
  <si>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</si>
  <si>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</si>
  <si>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</si>
  <si>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</si>
  <si>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</si>
  <si>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Törökkoppány</t>
  </si>
  <si>
    <t>Törökszentmiklós</t>
  </si>
  <si>
    <t>Törtel</t>
  </si>
  <si>
    <t>Töttös</t>
  </si>
  <si>
    <t>Tunyogmatolcs</t>
  </si>
  <si>
    <t>Tura</t>
  </si>
  <si>
    <t>Túristvándi</t>
  </si>
  <si>
    <t>Túrkeve</t>
  </si>
  <si>
    <t>Túrony</t>
  </si>
  <si>
    <t>Tuzsér</t>
  </si>
  <si>
    <t>Türje</t>
  </si>
  <si>
    <t>Tüskevár</t>
  </si>
  <si>
    <t>Tyukod</t>
  </si>
  <si>
    <t>Udvar</t>
  </si>
  <si>
    <t>Udvari</t>
  </si>
  <si>
    <t>Ugod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</si>
  <si>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</si>
  <si>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</si>
  <si>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</si>
  <si>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</si>
  <si>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</si>
  <si>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</si>
  <si>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</si>
  <si>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</si>
  <si>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</si>
  <si>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</si>
  <si>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</si>
  <si>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</si>
  <si>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</si>
  <si>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</si>
  <si>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</si>
  <si>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</si>
  <si>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</si>
  <si>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</si>
  <si>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</si>
  <si>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</si>
  <si>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</si>
  <si>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</si>
  <si>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</si>
  <si>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</si>
  <si>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</si>
  <si>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</si>
  <si>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</si>
  <si>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</si>
  <si>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</si>
  <si>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</si>
  <si>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</si>
  <si>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</si>
  <si>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</si>
  <si>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</si>
  <si>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</si>
  <si>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</si>
  <si>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</si>
  <si>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</si>
  <si>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</si>
  <si>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</si>
  <si>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</si>
  <si>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</si>
  <si>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Flotta szerződés évfordulója:</t>
  </si>
  <si>
    <t>A nyilatkozat a flotta ajánlat elválaszthatatlan részét képezi, kérjük azt kitöltve feltétlenül csatolja az adatközlőhöz!</t>
  </si>
  <si>
    <t>UNIQA KGFB Flottadíj számoló</t>
  </si>
  <si>
    <t>Tel: 1/20/30/70 5445-555</t>
  </si>
  <si>
    <t>Szerződő neve:</t>
  </si>
  <si>
    <t>Szerződő címe</t>
  </si>
  <si>
    <t>Irányítószám:</t>
  </si>
  <si>
    <t>Utca, házszám:</t>
  </si>
  <si>
    <t>A flottában levő taxi illetve bérgépjármű üzemeltetésű gépjárművekre 130%-os pótdíj alkalmazandó.</t>
  </si>
  <si>
    <t>Tájékoztató jellegű díjadatok, a kalkuláció idején rendelkezésre álló adatok alapján. A díjkedvezmény mértéke nem, de a díj a forgalmi 
engedély szerinti gépjármű adatok alapján változhat!</t>
  </si>
  <si>
    <t>Jármű kategória</t>
  </si>
  <si>
    <t>Kockázatviselés kezdete:</t>
  </si>
  <si>
    <t>01.01</t>
  </si>
  <si>
    <t>Kedvezményes díj
(Összesen; Ft)</t>
  </si>
  <si>
    <t>Kedvezményes díj baleseti adóval (Összesen; Ft)</t>
  </si>
  <si>
    <t>Hatályos 2016. január 1-jétől</t>
  </si>
  <si>
    <t>Tgk. &lt; 3,5 t.</t>
  </si>
  <si>
    <t>Tgk. 3,5 - 12 t</t>
  </si>
  <si>
    <t>Tgk.&gt; 12 t.</t>
  </si>
  <si>
    <t>Kártapasztalat faktor</t>
  </si>
  <si>
    <t>5% alatt</t>
  </si>
  <si>
    <t>5,01–8% között</t>
  </si>
  <si>
    <t>8,01–12% között</t>
  </si>
  <si>
    <t>12% felett</t>
  </si>
  <si>
    <t>Kárgyakoriság</t>
  </si>
  <si>
    <t>A=1</t>
  </si>
  <si>
    <t>B=2</t>
  </si>
  <si>
    <t>C=3</t>
  </si>
  <si>
    <t>D=4</t>
  </si>
  <si>
    <t>E=5</t>
  </si>
  <si>
    <t>F=6</t>
  </si>
  <si>
    <t>Eredmény</t>
  </si>
  <si>
    <t>Index oszlop szám</t>
  </si>
  <si>
    <t>Index szám:</t>
  </si>
  <si>
    <t>Index sor szám</t>
  </si>
  <si>
    <t>1. Kártapasztalat faktor meghatározása</t>
  </si>
  <si>
    <t>2. Kedvezmény faktor meghatározása a flottanagyság Kártapasztalat faktor meghatározása alapján</t>
  </si>
  <si>
    <t>Összesített kedvezmény faktor Flottakedvezmény/pótdíj</t>
  </si>
  <si>
    <t>A</t>
  </si>
  <si>
    <t>B</t>
  </si>
  <si>
    <t>C</t>
  </si>
  <si>
    <t>D</t>
  </si>
  <si>
    <t>E</t>
  </si>
  <si>
    <t>F</t>
  </si>
  <si>
    <t>40% kedvezmény</t>
  </si>
  <si>
    <t>30% kedvezmény</t>
  </si>
  <si>
    <t>20% kedvezmény</t>
  </si>
  <si>
    <t>10% kedvezmény</t>
  </si>
  <si>
    <t>5% kedvezmény</t>
  </si>
  <si>
    <t>100% pótdíj</t>
  </si>
  <si>
    <t>0% kedvezmény</t>
  </si>
  <si>
    <t>Kedvezmény megjelenítéshez:</t>
  </si>
  <si>
    <t>Kedvezmény számoláshoz:</t>
  </si>
  <si>
    <t>Szerződő székhelye / telephelye:</t>
  </si>
  <si>
    <t>Éves alapdíj 
2016.01.01-jétől (Ft)</t>
  </si>
  <si>
    <t xml:space="preserve">Baleseti adóval
növelt éves alapdíj (Ft) </t>
  </si>
  <si>
    <t>Gépjármű 
darabszám (db)</t>
  </si>
  <si>
    <t>SZGK</t>
  </si>
  <si>
    <t>TGK</t>
  </si>
  <si>
    <t>BUS</t>
  </si>
  <si>
    <t>MOT</t>
  </si>
  <si>
    <t>VON</t>
  </si>
  <si>
    <t>MGV</t>
  </si>
  <si>
    <t>POT</t>
  </si>
  <si>
    <t>LJM</t>
  </si>
  <si>
    <t>MGP</t>
  </si>
  <si>
    <t>SMK</t>
  </si>
  <si>
    <t>Alapdíjtábla</t>
  </si>
  <si>
    <t>Alkalmazott kedvezmény:</t>
  </si>
  <si>
    <t>Nem rendelkezik előzménnnyel</t>
  </si>
  <si>
    <t>A partner nem rendelkezik KGFB Flotta előzménnyel</t>
  </si>
  <si>
    <t>,mint  ajánlattevő  nyilatkozik,  hogy  az UNIQA Biztosító Zrt.  (továbbiakban  Biztosító)  Kötelező gépjármű-felelősségbiztosítási flotta díjajánlatának kiadásához előírt  előzmény kárinformációk – az ajánlatban felsorolt járműpark megelőző biztosítási időszak  (az ajánlattétel napjáig tudomására jutott) eredményei alapján – az alábbiak:</t>
  </si>
  <si>
    <t>0,75 - 10 t össztömegű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</si>
</sst>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Geneva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9"/>
      <color rgb="FFFF0000"/>
      <name val="Arial CE"/>
      <charset val="238"/>
    </font>
    <font>
      <b/>
      <sz val="12"/>
      <color theme="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sz val="12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name val="Arial CE"/>
      <charset val="238"/>
    </font>
    <font>
      <sz val="12"/>
      <color indexed="9"/>
      <name val="Arial"/>
      <family val="2"/>
      <charset val="238"/>
    </font>
    <font>
      <sz val="12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 style="thin">
        <color indexed="64"/>
      </right>
      <top/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5" fillId="0" borderId="0"/>
  </cellStyleXfs>
  <cellXfs count="172">
    <xf numFmtId="0" fontId="0" fillId="0" borderId="0" xfId="0"/>
    <xf numFmtId="0" fontId="0" fillId="2" borderId="0" xfId="1" applyFont="1" applyFill="1" applyProtection="1"/>
    <xf numFmtId="0" fontId="6" fillId="2" borderId="0" xfId="1" applyFont="1" applyFill="1" applyAlignment="1" applyProtection="1">
      <alignment wrapText="1"/>
    </xf>
    <xf numFmtId="0" fontId="0" fillId="2" borderId="0" xfId="1" applyFont="1" applyFill="1" applyBorder="1" applyProtection="1"/>
    <xf numFmtId="0" fontId="0" fillId="2" borderId="2" xfId="1" applyFont="1" applyFill="1" applyBorder="1" applyProtection="1"/>
    <xf numFmtId="0" fontId="4" fillId="2" borderId="0" xfId="1" applyFont="1" applyFill="1" applyBorder="1" applyAlignment="1" applyProtection="1">
      <alignment vertical="center" wrapText="1"/>
    </xf>
    <xf numFmtId="0" fontId="0" fillId="2" borderId="0" xfId="1" applyFont="1" applyFill="1" applyAlignment="1" applyProtection="1"/>
    <xf numFmtId="3" fontId="10" fillId="2" borderId="0" xfId="1" applyNumberFormat="1" applyFont="1" applyFill="1" applyBorder="1" applyAlignment="1">
      <alignment horizontal="center"/>
    </xf>
    <xf numFmtId="3" fontId="10" fillId="2" borderId="0" xfId="1" applyNumberFormat="1" applyFont="1" applyFill="1" applyBorder="1" applyAlignment="1" applyProtection="1">
      <alignment vertical="top"/>
      <protection locked="0"/>
    </xf>
    <xf numFmtId="3" fontId="10" fillId="2" borderId="0" xfId="1" applyNumberFormat="1" applyFont="1" applyFill="1" applyBorder="1" applyAlignment="1">
      <alignment vertical="top"/>
    </xf>
    <xf numFmtId="0" fontId="10" fillId="2" borderId="0" xfId="1" applyFont="1" applyFill="1" applyBorder="1" applyAlignment="1">
      <alignment vertical="center" wrapText="1"/>
    </xf>
    <xf numFmtId="3" fontId="10" fillId="2" borderId="0" xfId="1" applyNumberFormat="1" applyFont="1" applyFill="1" applyBorder="1" applyAlignment="1">
      <alignment vertical="center"/>
    </xf>
    <xf numFmtId="3" fontId="10" fillId="2" borderId="0" xfId="1" applyNumberFormat="1" applyFont="1" applyFill="1" applyBorder="1" applyAlignment="1">
      <alignment horizontal="center" vertical="center"/>
    </xf>
    <xf numFmtId="0" fontId="0" fillId="2" borderId="0" xfId="1" applyFont="1" applyFill="1" applyAlignment="1" applyProtection="1">
      <alignment horizontal="center"/>
    </xf>
    <xf numFmtId="0" fontId="4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Alignment="1" applyProtection="1">
      <alignment horizontal="center" wrapText="1"/>
    </xf>
    <xf numFmtId="0" fontId="3" fillId="2" borderId="0" xfId="1" applyFont="1" applyFill="1" applyAlignment="1" applyProtection="1">
      <alignment horizontal="left"/>
    </xf>
    <xf numFmtId="14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5" xfId="1" applyFont="1" applyFill="1" applyBorder="1" applyAlignment="1" applyProtection="1">
      <alignment horizontal="left" vertical="center" shrinkToFit="1"/>
    </xf>
    <xf numFmtId="0" fontId="0" fillId="2" borderId="14" xfId="1" applyFont="1" applyFill="1" applyBorder="1" applyAlignment="1" applyProtection="1">
      <alignment horizontal="center"/>
      <protection locked="0"/>
    </xf>
    <xf numFmtId="0" fontId="1" fillId="2" borderId="0" xfId="1" applyFont="1" applyFill="1" applyProtection="1"/>
    <xf numFmtId="0" fontId="6" fillId="2" borderId="14" xfId="1" applyFont="1" applyFill="1" applyBorder="1" applyAlignment="1" applyProtection="1">
      <alignment horizontal="center" vertical="center" wrapText="1"/>
      <protection locked="0"/>
    </xf>
    <xf numFmtId="0" fontId="11" fillId="6" borderId="0" xfId="1" applyFont="1" applyFill="1"/>
    <xf numFmtId="0" fontId="11" fillId="6" borderId="0" xfId="1" applyFont="1" applyFill="1" applyAlignment="1"/>
    <xf numFmtId="0" fontId="11" fillId="0" borderId="0" xfId="0" applyFont="1"/>
    <xf numFmtId="3" fontId="10" fillId="7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>
      <alignment vertical="center" wrapText="1"/>
    </xf>
    <xf numFmtId="3" fontId="11" fillId="2" borderId="0" xfId="1" applyNumberFormat="1" applyFont="1" applyFill="1" applyBorder="1" applyAlignment="1">
      <alignment vertical="center" wrapText="1"/>
    </xf>
    <xf numFmtId="3" fontId="11" fillId="2" borderId="0" xfId="1" applyNumberFormat="1" applyFont="1" applyFill="1" applyBorder="1" applyAlignment="1">
      <alignment horizontal="center"/>
    </xf>
    <xf numFmtId="3" fontId="10" fillId="7" borderId="1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top"/>
    </xf>
    <xf numFmtId="0" fontId="11" fillId="2" borderId="0" xfId="1" applyFont="1" applyFill="1"/>
    <xf numFmtId="0" fontId="11" fillId="0" borderId="0" xfId="1" applyFont="1" applyFill="1"/>
    <xf numFmtId="0" fontId="11" fillId="0" borderId="0" xfId="1" applyFont="1" applyFill="1" applyAlignment="1">
      <alignment horizontal="center"/>
    </xf>
    <xf numFmtId="3" fontId="11" fillId="12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/>
    <xf numFmtId="0" fontId="11" fillId="0" borderId="0" xfId="1" applyFont="1" applyFill="1" applyAlignment="1">
      <alignment vertical="center"/>
    </xf>
    <xf numFmtId="1" fontId="11" fillId="0" borderId="0" xfId="1" applyNumberFormat="1" applyFont="1" applyFill="1"/>
    <xf numFmtId="0" fontId="10" fillId="7" borderId="0" xfId="1" applyFont="1" applyFill="1" applyBorder="1" applyAlignment="1" applyProtection="1">
      <alignment horizontal="left" vertical="center" shrinkToFit="1"/>
    </xf>
    <xf numFmtId="0" fontId="10" fillId="7" borderId="7" xfId="1" applyFont="1" applyFill="1" applyBorder="1" applyAlignment="1" applyProtection="1">
      <alignment horizontal="left" vertical="center" shrinkToFit="1"/>
    </xf>
    <xf numFmtId="0" fontId="10" fillId="7" borderId="6" xfId="1" applyFont="1" applyFill="1" applyBorder="1" applyAlignment="1" applyProtection="1">
      <alignment horizontal="left" vertical="center" shrinkToFit="1"/>
    </xf>
    <xf numFmtId="0" fontId="10" fillId="7" borderId="2" xfId="1" applyFont="1" applyFill="1" applyBorder="1" applyAlignment="1" applyProtection="1">
      <alignment horizontal="left" vertical="center" shrinkToFit="1"/>
    </xf>
    <xf numFmtId="0" fontId="10" fillId="7" borderId="12" xfId="1" applyFont="1" applyFill="1" applyBorder="1" applyAlignment="1" applyProtection="1">
      <alignment horizontal="left" vertical="center" shrinkToFit="1"/>
    </xf>
    <xf numFmtId="0" fontId="17" fillId="5" borderId="0" xfId="1" applyFont="1" applyFill="1" applyAlignment="1" applyProtection="1"/>
    <xf numFmtId="0" fontId="11" fillId="5" borderId="0" xfId="1" applyFont="1" applyFill="1" applyAlignment="1" applyProtection="1"/>
    <xf numFmtId="0" fontId="11" fillId="5" borderId="0" xfId="1" applyFont="1" applyFill="1" applyAlignment="1" applyProtection="1">
      <alignment vertical="center"/>
    </xf>
    <xf numFmtId="0" fontId="9" fillId="5" borderId="0" xfId="1" applyFont="1" applyFill="1" applyAlignment="1" applyProtection="1"/>
    <xf numFmtId="0" fontId="11" fillId="5" borderId="0" xfId="1" applyFont="1" applyFill="1" applyProtection="1"/>
    <xf numFmtId="0" fontId="9" fillId="5" borderId="0" xfId="1" applyFont="1" applyFill="1" applyAlignment="1" applyProtection="1">
      <alignment vertical="center"/>
    </xf>
    <xf numFmtId="0" fontId="9" fillId="5" borderId="0" xfId="1" applyFont="1" applyFill="1" applyBorder="1" applyAlignment="1" applyProtection="1">
      <alignment vertical="center"/>
    </xf>
    <xf numFmtId="0" fontId="16" fillId="5" borderId="0" xfId="1" applyFont="1" applyFill="1" applyBorder="1" applyAlignment="1" applyProtection="1">
      <alignment horizontal="left" vertical="center" wrapText="1" indent="1"/>
    </xf>
    <xf numFmtId="10" fontId="10" fillId="7" borderId="10" xfId="2" applyNumberFormat="1" applyFont="1" applyFill="1" applyBorder="1" applyAlignment="1" applyProtection="1">
      <alignment horizontal="center" vertical="center" wrapText="1"/>
    </xf>
    <xf numFmtId="0" fontId="16" fillId="5" borderId="0" xfId="1" applyFont="1" applyFill="1" applyBorder="1" applyAlignment="1" applyProtection="1">
      <alignment horizontal="left" vertical="center" indent="1"/>
    </xf>
    <xf numFmtId="14" fontId="10" fillId="0" borderId="9" xfId="1" applyNumberFormat="1" applyFont="1" applyFill="1" applyBorder="1" applyAlignment="1" applyProtection="1">
      <alignment horizontal="center" vertical="center" wrapText="1"/>
    </xf>
    <xf numFmtId="0" fontId="14" fillId="5" borderId="0" xfId="1" applyFont="1" applyFill="1" applyBorder="1" applyAlignment="1" applyProtection="1">
      <alignment vertical="center"/>
    </xf>
    <xf numFmtId="0" fontId="11" fillId="5" borderId="0" xfId="1" applyFont="1" applyFill="1" applyBorder="1" applyAlignment="1" applyProtection="1">
      <alignment horizontal="center" vertical="center"/>
    </xf>
    <xf numFmtId="0" fontId="11" fillId="5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8" borderId="1" xfId="1" applyFont="1" applyFill="1" applyBorder="1" applyAlignment="1" applyProtection="1">
      <alignment horizontal="left" vertical="center"/>
    </xf>
    <xf numFmtId="0" fontId="10" fillId="8" borderId="1" xfId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vertical="center" shrinkToFit="1"/>
    </xf>
    <xf numFmtId="3" fontId="11" fillId="7" borderId="1" xfId="1" applyNumberFormat="1" applyFont="1" applyFill="1" applyBorder="1" applyAlignment="1" applyProtection="1">
      <alignment horizontal="center" vertical="center"/>
    </xf>
    <xf numFmtId="3" fontId="11" fillId="0" borderId="1" xfId="1" applyNumberFormat="1" applyFont="1" applyFill="1" applyBorder="1" applyAlignment="1" applyProtection="1">
      <alignment horizontal="center" vertical="center"/>
    </xf>
    <xf numFmtId="3" fontId="11" fillId="0" borderId="1" xfId="1" applyNumberFormat="1" applyFont="1" applyFill="1" applyBorder="1" applyAlignment="1" applyProtection="1">
      <alignment vertical="center"/>
    </xf>
    <xf numFmtId="3" fontId="18" fillId="7" borderId="1" xfId="1" applyNumberFormat="1" applyFont="1" applyFill="1" applyBorder="1" applyAlignment="1" applyProtection="1">
      <alignment vertical="center"/>
    </xf>
    <xf numFmtId="3" fontId="10" fillId="2" borderId="0" xfId="1" applyNumberFormat="1" applyFont="1" applyFill="1" applyBorder="1" applyAlignment="1" applyProtection="1">
      <alignment vertical="center"/>
    </xf>
    <xf numFmtId="3" fontId="11" fillId="8" borderId="1" xfId="1" applyNumberFormat="1" applyFont="1" applyFill="1" applyBorder="1" applyAlignment="1" applyProtection="1">
      <alignment vertical="center"/>
    </xf>
    <xf numFmtId="3" fontId="18" fillId="8" borderId="1" xfId="1" applyNumberFormat="1" applyFont="1" applyFill="1" applyBorder="1" applyAlignment="1" applyProtection="1">
      <alignment vertical="center"/>
    </xf>
    <xf numFmtId="0" fontId="10" fillId="0" borderId="1" xfId="1" applyFont="1" applyBorder="1" applyAlignment="1" applyProtection="1">
      <alignment horizontal="left" vertical="center"/>
    </xf>
    <xf numFmtId="3" fontId="11" fillId="2" borderId="0" xfId="1" applyNumberFormat="1" applyFont="1" applyFill="1" applyBorder="1" applyAlignment="1" applyProtection="1">
      <alignment horizontal="center"/>
    </xf>
    <xf numFmtId="0" fontId="10" fillId="0" borderId="1" xfId="1" applyFont="1" applyFill="1" applyBorder="1" applyAlignment="1" applyProtection="1">
      <alignment vertical="center"/>
    </xf>
    <xf numFmtId="3" fontId="10" fillId="2" borderId="0" xfId="1" applyNumberFormat="1" applyFont="1" applyFill="1" applyBorder="1" applyAlignment="1" applyProtection="1">
      <alignment horizontal="center"/>
    </xf>
    <xf numFmtId="3" fontId="10" fillId="0" borderId="1" xfId="1" applyNumberFormat="1" applyFont="1" applyBorder="1" applyAlignment="1" applyProtection="1">
      <alignment vertical="center"/>
    </xf>
    <xf numFmtId="3" fontId="10" fillId="0" borderId="1" xfId="1" applyNumberFormat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horizontal="left"/>
    </xf>
    <xf numFmtId="3" fontId="10" fillId="2" borderId="0" xfId="1" applyNumberFormat="1" applyFont="1" applyFill="1" applyBorder="1" applyAlignment="1" applyProtection="1">
      <alignment horizontal="right"/>
    </xf>
    <xf numFmtId="3" fontId="10" fillId="2" borderId="0" xfId="1" applyNumberFormat="1" applyFont="1" applyFill="1" applyBorder="1" applyAlignment="1" applyProtection="1">
      <alignment horizontal="center" vertical="center"/>
    </xf>
    <xf numFmtId="3" fontId="10" fillId="2" borderId="0" xfId="1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right" vertical="top"/>
    </xf>
    <xf numFmtId="14" fontId="10" fillId="2" borderId="0" xfId="1" applyNumberFormat="1" applyFont="1" applyFill="1" applyBorder="1" applyAlignment="1" applyProtection="1">
      <alignment horizontal="left" vertical="top"/>
    </xf>
    <xf numFmtId="0" fontId="11" fillId="0" borderId="0" xfId="0" applyFont="1" applyAlignment="1" applyProtection="1">
      <alignment vertical="top"/>
    </xf>
    <xf numFmtId="0" fontId="11" fillId="2" borderId="0" xfId="1" applyFont="1" applyFill="1" applyAlignment="1" applyProtection="1">
      <alignment vertical="top"/>
    </xf>
    <xf numFmtId="0" fontId="11" fillId="2" borderId="0" xfId="1" applyFont="1" applyFill="1" applyProtection="1"/>
    <xf numFmtId="0" fontId="11" fillId="0" borderId="0" xfId="1" applyFont="1" applyAlignment="1" applyProtection="1">
      <protection locked="0"/>
    </xf>
    <xf numFmtId="3" fontId="11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1" applyFont="1" applyFill="1" applyProtection="1">
      <protection locked="0"/>
    </xf>
    <xf numFmtId="0" fontId="11" fillId="0" borderId="0" xfId="1" applyFont="1" applyFill="1" applyProtection="1">
      <protection locked="0"/>
    </xf>
    <xf numFmtId="0" fontId="11" fillId="0" borderId="0" xfId="1" applyFont="1" applyFill="1" applyAlignment="1" applyProtection="1">
      <alignment horizontal="center"/>
      <protection locked="0"/>
    </xf>
    <xf numFmtId="0" fontId="11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vertical="center"/>
      <protection locked="0"/>
    </xf>
    <xf numFmtId="9" fontId="11" fillId="0" borderId="0" xfId="1" applyNumberFormat="1" applyFont="1" applyBorder="1" applyProtection="1">
      <protection locked="0"/>
    </xf>
    <xf numFmtId="0" fontId="11" fillId="0" borderId="0" xfId="1" applyFont="1" applyFill="1" applyBorder="1" applyProtection="1"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11" fillId="1" borderId="1" xfId="1" applyFont="1" applyFill="1" applyBorder="1" applyProtection="1">
      <protection locked="0"/>
    </xf>
    <xf numFmtId="1" fontId="11" fillId="1" borderId="1" xfId="1" applyNumberFormat="1" applyFont="1" applyFill="1" applyBorder="1" applyProtection="1">
      <protection locked="0"/>
    </xf>
    <xf numFmtId="3" fontId="10" fillId="1" borderId="1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Border="1" applyAlignment="1" applyProtection="1">
      <alignment horizontal="center" vertical="center"/>
      <protection locked="0"/>
    </xf>
    <xf numFmtId="3" fontId="11" fillId="0" borderId="0" xfId="1" applyNumberFormat="1" applyFont="1" applyFill="1" applyBorder="1" applyProtection="1">
      <protection locked="0"/>
    </xf>
    <xf numFmtId="0" fontId="11" fillId="0" borderId="0" xfId="1" applyFont="1" applyProtection="1">
      <protection locked="0"/>
    </xf>
    <xf numFmtId="0" fontId="11" fillId="0" borderId="1" xfId="1" applyFont="1" applyFill="1" applyBorder="1" applyProtection="1">
      <protection locked="0"/>
    </xf>
    <xf numFmtId="1" fontId="11" fillId="0" borderId="1" xfId="1" applyNumberFormat="1" applyFont="1" applyFill="1" applyBorder="1" applyProtection="1"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9" fontId="11" fillId="0" borderId="0" xfId="1" applyNumberFormat="1" applyFont="1" applyFill="1" applyBorder="1" applyProtection="1">
      <protection locked="0"/>
    </xf>
    <xf numFmtId="0" fontId="10" fillId="0" borderId="0" xfId="1" applyFont="1" applyFill="1" applyBorder="1" applyAlignment="1" applyProtection="1">
      <alignment horizontal="left"/>
      <protection locked="0"/>
    </xf>
    <xf numFmtId="9" fontId="19" fillId="0" borderId="0" xfId="1" applyNumberFormat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1" borderId="1" xfId="1" applyFont="1" applyFill="1" applyBorder="1" applyAlignment="1" applyProtection="1">
      <alignment horizontal="left"/>
      <protection locked="0"/>
    </xf>
    <xf numFmtId="3" fontId="10" fillId="1" borderId="1" xfId="1" applyNumberFormat="1" applyFont="1" applyFill="1" applyBorder="1" applyAlignment="1" applyProtection="1">
      <alignment horizontal="center" vertical="center"/>
      <protection locked="0"/>
    </xf>
    <xf numFmtId="3" fontId="11" fillId="0" borderId="0" xfId="1" applyNumberFormat="1" applyFont="1" applyFill="1" applyBorder="1" applyAlignment="1" applyProtection="1">
      <alignment horizontal="center" vertical="center"/>
      <protection locked="0"/>
    </xf>
    <xf numFmtId="3" fontId="20" fillId="0" borderId="0" xfId="1" applyNumberFormat="1" applyFont="1" applyFill="1" applyBorder="1" applyAlignment="1" applyProtection="1">
      <alignment horizontal="center" vertical="center"/>
      <protection locked="0"/>
    </xf>
    <xf numFmtId="3" fontId="10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Protection="1"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9" fontId="19" fillId="2" borderId="0" xfId="1" applyNumberFormat="1" applyFont="1" applyFill="1" applyBorder="1" applyProtection="1">
      <protection locked="0"/>
    </xf>
    <xf numFmtId="0" fontId="19" fillId="2" borderId="0" xfId="1" applyFont="1" applyFill="1" applyBorder="1" applyProtection="1">
      <protection locked="0"/>
    </xf>
    <xf numFmtId="3" fontId="11" fillId="2" borderId="0" xfId="1" applyNumberFormat="1" applyFont="1" applyFill="1" applyBorder="1" applyProtection="1">
      <protection locked="0"/>
    </xf>
    <xf numFmtId="3" fontId="11" fillId="2" borderId="0" xfId="1" applyNumberFormat="1" applyFont="1" applyFill="1" applyBorder="1" applyAlignment="1" applyProtection="1">
      <alignment horizontal="center"/>
      <protection locked="0"/>
    </xf>
    <xf numFmtId="0" fontId="11" fillId="2" borderId="0" xfId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 applyProtection="1">
      <alignment horizontal="left"/>
      <protection locked="0"/>
    </xf>
    <xf numFmtId="0" fontId="10" fillId="0" borderId="0" xfId="1" applyFont="1" applyFill="1" applyAlignment="1" applyProtection="1">
      <alignment horizontal="left"/>
      <protection locked="0"/>
    </xf>
    <xf numFmtId="0" fontId="19" fillId="2" borderId="0" xfId="1" applyFont="1" applyFill="1" applyBorder="1" applyAlignment="1" applyProtection="1">
      <alignment horizontal="center"/>
      <protection locked="0"/>
    </xf>
    <xf numFmtId="0" fontId="19" fillId="2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Alignment="1" applyProtection="1">
      <alignment vertical="center"/>
      <protection locked="0"/>
    </xf>
    <xf numFmtId="49" fontId="10" fillId="0" borderId="0" xfId="1" applyNumberFormat="1" applyFont="1" applyProtection="1">
      <protection locked="0"/>
    </xf>
    <xf numFmtId="9" fontId="11" fillId="0" borderId="1" xfId="1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0" fillId="9" borderId="0" xfId="1" applyFont="1" applyFill="1" applyAlignment="1" applyProtection="1">
      <alignment horizontal="center"/>
      <protection locked="0"/>
    </xf>
    <xf numFmtId="10" fontId="11" fillId="0" borderId="1" xfId="1" applyNumberFormat="1" applyFont="1" applyBorder="1" applyProtection="1">
      <protection locked="0"/>
    </xf>
    <xf numFmtId="0" fontId="11" fillId="10" borderId="0" xfId="0" applyFont="1" applyFill="1" applyProtection="1">
      <protection locked="0"/>
    </xf>
    <xf numFmtId="0" fontId="11" fillId="10" borderId="0" xfId="0" applyFont="1" applyFill="1" applyAlignment="1" applyProtection="1">
      <alignment horizontal="center"/>
      <protection locked="0"/>
    </xf>
    <xf numFmtId="10" fontId="11" fillId="0" borderId="0" xfId="1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3" borderId="0" xfId="1" applyFont="1" applyFill="1" applyProtection="1">
      <protection locked="0"/>
    </xf>
    <xf numFmtId="0" fontId="10" fillId="4" borderId="1" xfId="1" applyFont="1" applyFill="1" applyBorder="1" applyAlignment="1" applyProtection="1">
      <alignment horizontal="center"/>
      <protection locked="0"/>
    </xf>
    <xf numFmtId="0" fontId="11" fillId="0" borderId="1" xfId="1" applyFont="1" applyBorder="1" applyAlignment="1" applyProtection="1">
      <alignment horizontal="center"/>
      <protection locked="0"/>
    </xf>
    <xf numFmtId="0" fontId="11" fillId="10" borderId="1" xfId="0" applyFont="1" applyFill="1" applyBorder="1" applyProtection="1">
      <protection locked="0"/>
    </xf>
    <xf numFmtId="0" fontId="10" fillId="10" borderId="0" xfId="1" applyFont="1" applyFill="1" applyProtection="1">
      <protection locked="0"/>
    </xf>
    <xf numFmtId="0" fontId="10" fillId="10" borderId="0" xfId="1" applyFont="1" applyFill="1" applyAlignment="1" applyProtection="1">
      <alignment horizontal="center"/>
      <protection locked="0"/>
    </xf>
    <xf numFmtId="0" fontId="11" fillId="11" borderId="0" xfId="1" applyFont="1" applyFill="1" applyAlignment="1" applyProtection="1">
      <alignment horizontal="center"/>
      <protection locked="0"/>
    </xf>
    <xf numFmtId="9" fontId="11" fillId="11" borderId="0" xfId="2" applyFont="1" applyFill="1" applyAlignment="1" applyProtection="1">
      <alignment horizontal="center"/>
      <protection locked="0"/>
    </xf>
    <xf numFmtId="1" fontId="10" fillId="0" borderId="0" xfId="1" applyNumberFormat="1" applyFont="1" applyFill="1" applyProtection="1">
      <protection locked="0"/>
    </xf>
    <xf numFmtId="0" fontId="11" fillId="0" borderId="1" xfId="1" applyFont="1" applyFill="1" applyBorder="1" applyAlignment="1" applyProtection="1">
      <alignment horizontal="center"/>
      <protection locked="0"/>
    </xf>
    <xf numFmtId="9" fontId="11" fillId="11" borderId="0" xfId="1" applyNumberFormat="1" applyFont="1" applyFill="1" applyProtection="1">
      <protection locked="0"/>
    </xf>
    <xf numFmtId="0" fontId="0" fillId="2" borderId="3" xfId="1" applyFont="1" applyFill="1" applyBorder="1" applyAlignment="1" applyProtection="1">
      <alignment horizontal="center"/>
    </xf>
    <xf numFmtId="0" fontId="6" fillId="2" borderId="0" xfId="1" applyFont="1" applyFill="1" applyAlignment="1" applyProtection="1">
      <alignment horizontal="left" wrapText="1"/>
    </xf>
    <xf numFmtId="0" fontId="0" fillId="2" borderId="0" xfId="1" applyFont="1" applyFill="1" applyAlignment="1" applyProtection="1">
      <alignment horizontal="left"/>
    </xf>
    <xf numFmtId="0" fontId="8" fillId="2" borderId="0" xfId="1" applyFont="1" applyFill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14" fontId="0" fillId="2" borderId="0" xfId="1" applyNumberFormat="1" applyFont="1" applyFill="1" applyAlignment="1" applyProtection="1">
      <alignment horizontal="center"/>
    </xf>
    <xf numFmtId="0" fontId="0" fillId="2" borderId="0" xfId="1" applyFont="1" applyFill="1" applyAlignment="1" applyProtection="1">
      <alignment horizontal="center"/>
    </xf>
    <xf numFmtId="0" fontId="5" fillId="2" borderId="14" xfId="1" applyFont="1" applyFill="1" applyBorder="1" applyAlignment="1" applyProtection="1">
      <alignment horizontal="left" shrinkToFit="1"/>
      <protection locked="0"/>
    </xf>
    <xf numFmtId="0" fontId="6" fillId="2" borderId="14" xfId="1" applyFont="1" applyFill="1" applyBorder="1" applyAlignment="1" applyProtection="1">
      <alignment horizontal="left" shrinkToFit="1"/>
      <protection locked="0"/>
    </xf>
    <xf numFmtId="0" fontId="6" fillId="2" borderId="0" xfId="1" applyFont="1" applyFill="1" applyAlignment="1" applyProtection="1">
      <alignment horizontal="center" wrapText="1"/>
    </xf>
    <xf numFmtId="0" fontId="1" fillId="2" borderId="0" xfId="1" applyFont="1" applyFill="1" applyAlignment="1" applyProtection="1">
      <alignment horizontal="left"/>
    </xf>
    <xf numFmtId="0" fontId="3" fillId="2" borderId="14" xfId="1" applyFont="1" applyFill="1" applyBorder="1" applyAlignment="1" applyProtection="1">
      <alignment horizontal="left" shrinkToFit="1"/>
      <protection locked="0"/>
    </xf>
    <xf numFmtId="0" fontId="0" fillId="2" borderId="0" xfId="1" applyFont="1" applyFill="1" applyBorder="1" applyAlignment="1" applyProtection="1">
      <alignment horizontal="center"/>
    </xf>
    <xf numFmtId="0" fontId="15" fillId="7" borderId="11" xfId="1" applyFont="1" applyFill="1" applyBorder="1" applyAlignment="1" applyProtection="1">
      <alignment horizontal="left" vertical="center" shrinkToFit="1"/>
    </xf>
    <xf numFmtId="0" fontId="15" fillId="7" borderId="4" xfId="1" applyFont="1" applyFill="1" applyBorder="1" applyAlignment="1" applyProtection="1">
      <alignment horizontal="left" vertical="center" shrinkToFit="1"/>
    </xf>
    <xf numFmtId="0" fontId="15" fillId="7" borderId="13" xfId="1" applyFont="1" applyFill="1" applyBorder="1" applyAlignment="1" applyProtection="1">
      <alignment horizontal="left" vertical="center" shrinkToFi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left" vertical="center" wrapText="1"/>
    </xf>
    <xf numFmtId="0" fontId="5" fillId="2" borderId="0" xfId="1" applyFont="1" applyFill="1" applyAlignment="1" applyProtection="1">
      <alignment horizontal="left" wrapText="1"/>
    </xf>
  </cellXfs>
  <cellStyles count="4">
    <cellStyle name="Jun" xfId="1"/>
    <cellStyle name="Normál" xfId="0" builtinId="0"/>
    <cellStyle name="Normál 6" xfId="3"/>
    <cellStyle name="Százalék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A0!$J$4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26987</xdr:rowOff>
    </xdr:from>
    <xdr:to>
      <xdr:col>1</xdr:col>
      <xdr:colOff>530225</xdr:colOff>
      <xdr:row>4</xdr:row>
      <xdr:rowOff>65087</xdr:rowOff>
    </xdr:to>
    <xdr:pic>
      <xdr:nvPicPr>
        <xdr:cNvPr id="3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26987"/>
          <a:ext cx="76358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18</xdr:row>
          <xdr:rowOff>47625</xdr:rowOff>
        </xdr:from>
        <xdr:to>
          <xdr:col>7</xdr:col>
          <xdr:colOff>276225</xdr:colOff>
          <xdr:row>19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0</xdr:rowOff>
    </xdr:from>
    <xdr:to>
      <xdr:col>1</xdr:col>
      <xdr:colOff>1054101</xdr:colOff>
      <xdr:row>2</xdr:row>
      <xdr:rowOff>438990</xdr:rowOff>
    </xdr:to>
    <xdr:pic>
      <xdr:nvPicPr>
        <xdr:cNvPr id="10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1028701" cy="84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K53"/>
  <sheetViews>
    <sheetView showGridLines="0" tabSelected="1" zoomScale="120" zoomScaleNormal="120" workbookViewId="0">
      <selection activeCell="D8" sqref="D8:I8"/>
    </sheetView>
  </sheetViews>
  <sheetFormatPr defaultColWidth="0" defaultRowHeight="12.75" zeroHeight="1"/>
  <cols>
    <col min="1" max="1" width="4.140625" style="1" customWidth="1"/>
    <col min="2" max="2" width="8.28515625" style="1" customWidth="1"/>
    <col min="3" max="3" width="9.140625" style="1" customWidth="1"/>
    <col min="4" max="4" width="11.42578125" style="1" customWidth="1"/>
    <col min="5" max="5" width="8.7109375" style="1" customWidth="1"/>
    <col min="6" max="6" width="8.42578125" style="1" customWidth="1"/>
    <col min="7" max="7" width="6.28515625" style="1" customWidth="1"/>
    <col min="8" max="9" width="8.28515625" style="1" customWidth="1"/>
    <col min="10" max="10" width="12" style="1" customWidth="1"/>
    <col min="11" max="11" width="3.85546875" customWidth="1"/>
    <col min="12" max="16384" width="9.140625" hidden="1"/>
  </cols>
  <sheetData>
    <row r="1" spans="2:10"/>
    <row r="2" spans="2:10">
      <c r="C2" s="1" t="s">
        <v>1869</v>
      </c>
      <c r="G2" s="156" t="s">
        <v>2937</v>
      </c>
      <c r="H2" s="156"/>
      <c r="I2" s="156"/>
      <c r="J2" s="156"/>
    </row>
    <row r="3" spans="2:10">
      <c r="C3" s="1" t="s">
        <v>1870</v>
      </c>
      <c r="G3" s="156"/>
      <c r="H3" s="156"/>
      <c r="I3" s="156"/>
      <c r="J3" s="156"/>
    </row>
    <row r="4" spans="2:10">
      <c r="C4" s="1" t="s">
        <v>2939</v>
      </c>
      <c r="G4" s="156"/>
      <c r="H4" s="156"/>
      <c r="I4" s="156"/>
      <c r="J4" s="156"/>
    </row>
    <row r="5" spans="2:10">
      <c r="C5" s="1" t="s">
        <v>1871</v>
      </c>
    </row>
    <row r="6" spans="2:10"/>
    <row r="7" spans="2:10"/>
    <row r="8" spans="2:10" ht="15" customHeight="1">
      <c r="B8" s="163" t="s">
        <v>2940</v>
      </c>
      <c r="C8" s="163"/>
      <c r="D8" s="164"/>
      <c r="E8" s="164"/>
      <c r="F8" s="164"/>
      <c r="G8" s="164"/>
      <c r="H8" s="164"/>
      <c r="I8" s="164"/>
    </row>
    <row r="9" spans="2:10">
      <c r="B9" s="21" t="s">
        <v>2941</v>
      </c>
      <c r="C9" s="21"/>
      <c r="D9" s="3"/>
    </row>
    <row r="10" spans="2:10" ht="12.75" customHeight="1">
      <c r="B10" s="163" t="s">
        <v>2942</v>
      </c>
      <c r="C10" s="163"/>
      <c r="D10" s="22"/>
      <c r="E10" s="165" t="str">
        <f>IF(D10="","",A0!S49)</f>
        <v/>
      </c>
      <c r="F10" s="165"/>
      <c r="G10" s="6"/>
      <c r="H10" s="162"/>
      <c r="I10" s="162"/>
      <c r="J10" s="162"/>
    </row>
    <row r="11" spans="2:10" ht="18.75" customHeight="1">
      <c r="B11" s="163" t="s">
        <v>2943</v>
      </c>
      <c r="C11" s="163"/>
      <c r="D11" s="160"/>
      <c r="E11" s="161"/>
      <c r="F11" s="161"/>
      <c r="G11" s="161"/>
      <c r="H11" s="161"/>
      <c r="I11" s="161"/>
      <c r="J11" s="15"/>
    </row>
    <row r="12" spans="2:10" ht="12.75" customHeight="1">
      <c r="B12" s="16"/>
      <c r="C12" s="16"/>
      <c r="D12" s="2"/>
      <c r="E12" s="13"/>
      <c r="F12" s="13"/>
      <c r="G12" s="6"/>
      <c r="H12" s="15"/>
      <c r="I12" s="15"/>
      <c r="J12" s="15"/>
    </row>
    <row r="13" spans="2:10" ht="12.75" customHeight="1">
      <c r="B13" s="171" t="s">
        <v>3007</v>
      </c>
      <c r="C13" s="154"/>
      <c r="D13" s="154"/>
      <c r="E13" s="154"/>
      <c r="F13" s="154"/>
      <c r="G13" s="154"/>
      <c r="H13" s="154"/>
      <c r="I13" s="154"/>
      <c r="J13" s="154"/>
    </row>
    <row r="14" spans="2:10">
      <c r="B14" s="154"/>
      <c r="C14" s="154"/>
      <c r="D14" s="154"/>
      <c r="E14" s="154"/>
      <c r="F14" s="154"/>
      <c r="G14" s="154"/>
      <c r="H14" s="154"/>
      <c r="I14" s="154"/>
      <c r="J14" s="154"/>
    </row>
    <row r="15" spans="2:10">
      <c r="B15" s="154"/>
      <c r="C15" s="154"/>
      <c r="D15" s="154"/>
      <c r="E15" s="154"/>
      <c r="F15" s="154"/>
      <c r="G15" s="154"/>
      <c r="H15" s="154"/>
      <c r="I15" s="154"/>
      <c r="J15" s="154"/>
    </row>
    <row r="16" spans="2:10">
      <c r="B16" s="154"/>
      <c r="C16" s="154"/>
      <c r="D16" s="154"/>
      <c r="E16" s="154"/>
      <c r="F16" s="154"/>
      <c r="G16" s="154"/>
      <c r="H16" s="154"/>
      <c r="I16" s="154"/>
      <c r="J16" s="154"/>
    </row>
    <row r="17" spans="2:10"/>
    <row r="18" spans="2:10" ht="16.5" customHeight="1">
      <c r="C18" s="155" t="s">
        <v>1872</v>
      </c>
      <c r="D18" s="155"/>
      <c r="E18" s="155"/>
      <c r="F18" s="20"/>
      <c r="G18" s="1" t="s">
        <v>1873</v>
      </c>
    </row>
    <row r="19" spans="2:10" ht="18" customHeight="1">
      <c r="C19" s="6" t="s">
        <v>3006</v>
      </c>
      <c r="D19" s="6"/>
      <c r="E19" s="6"/>
    </row>
    <row r="20" spans="2:10" ht="12.75" customHeight="1">
      <c r="C20" s="2"/>
      <c r="D20" s="2"/>
      <c r="E20" s="2"/>
      <c r="F20" s="2"/>
      <c r="G20" s="2"/>
      <c r="H20" s="2"/>
      <c r="I20" s="2"/>
      <c r="J20" s="2"/>
    </row>
    <row r="21" spans="2:10">
      <c r="D21" s="3"/>
      <c r="E21" s="157"/>
      <c r="F21" s="157"/>
      <c r="G21" s="157"/>
      <c r="H21" s="157"/>
      <c r="I21" s="157"/>
      <c r="J21" s="157"/>
    </row>
    <row r="22" spans="2:10" ht="5.25" customHeight="1">
      <c r="D22" s="3"/>
      <c r="E22" s="14"/>
      <c r="F22" s="14"/>
      <c r="G22" s="14"/>
      <c r="H22" s="14"/>
      <c r="I22" s="14"/>
      <c r="J22" s="14"/>
    </row>
    <row r="23" spans="2:10" ht="3.75" customHeight="1">
      <c r="D23" s="3"/>
      <c r="E23" s="14"/>
      <c r="F23" s="14"/>
      <c r="G23" s="14"/>
      <c r="H23" s="14"/>
      <c r="I23" s="14"/>
      <c r="J23" s="14"/>
    </row>
    <row r="24" spans="2:10">
      <c r="B24" s="1" t="s">
        <v>2944</v>
      </c>
      <c r="D24" s="3"/>
      <c r="E24" s="5"/>
      <c r="F24" s="5"/>
      <c r="G24" s="5"/>
      <c r="H24" s="5"/>
      <c r="I24" s="5"/>
      <c r="J24" s="5"/>
    </row>
    <row r="25" spans="2:10"/>
    <row r="26" spans="2:10">
      <c r="B26" s="154" t="s">
        <v>1874</v>
      </c>
      <c r="C26" s="154"/>
      <c r="D26" s="154"/>
      <c r="E26" s="154"/>
      <c r="F26" s="154"/>
      <c r="G26" s="154"/>
      <c r="H26" s="154"/>
      <c r="I26" s="154"/>
      <c r="J26" s="154"/>
    </row>
    <row r="27" spans="2:10" ht="24" customHeight="1">
      <c r="B27" s="154"/>
      <c r="C27" s="154"/>
      <c r="D27" s="154"/>
      <c r="E27" s="154"/>
      <c r="F27" s="154"/>
      <c r="G27" s="154"/>
      <c r="H27" s="154"/>
      <c r="I27" s="154"/>
      <c r="J27" s="154"/>
    </row>
    <row r="28" spans="2:10"/>
    <row r="29" spans="2:10"/>
    <row r="30" spans="2:10"/>
    <row r="31" spans="2:10">
      <c r="B31" s="1" t="s">
        <v>199</v>
      </c>
      <c r="C31" s="158">
        <f ca="1">TODAY()</f>
        <v>42310</v>
      </c>
      <c r="D31" s="159"/>
      <c r="G31" s="4"/>
      <c r="H31" s="4"/>
      <c r="I31" s="4"/>
    </row>
    <row r="32" spans="2:10">
      <c r="G32" s="153" t="s">
        <v>1875</v>
      </c>
      <c r="H32" s="153"/>
      <c r="I32" s="153"/>
    </row>
    <row r="33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/>
    <row r="46"/>
    <row r="47"/>
    <row r="48"/>
    <row r="49"/>
    <row r="50"/>
    <row r="51"/>
    <row r="52"/>
    <row r="53"/>
  </sheetData>
  <sheetProtection password="C75C" sheet="1" objects="1" scenarios="1" selectLockedCells="1"/>
  <customSheetViews>
    <customSheetView guid="{CC413E61-E72C-41D2-93D2-966B7B38CF93}" printArea="1" hiddenRows="1" hiddenColumns="1">
      <selection activeCell="F43" sqref="F43"/>
      <pageMargins left="0.75" right="0.75" top="1" bottom="1" header="0.5" footer="0.5"/>
      <pageSetup paperSize="9" orientation="portrait" r:id="rId1"/>
      <headerFooter alignWithMargins="0"/>
    </customSheetView>
  </customSheetViews>
  <mergeCells count="14">
    <mergeCell ref="G32:I32"/>
    <mergeCell ref="B13:J16"/>
    <mergeCell ref="C18:E18"/>
    <mergeCell ref="G2:J4"/>
    <mergeCell ref="E21:J21"/>
    <mergeCell ref="B26:J27"/>
    <mergeCell ref="C31:D31"/>
    <mergeCell ref="D11:I11"/>
    <mergeCell ref="H10:J10"/>
    <mergeCell ref="B8:C8"/>
    <mergeCell ref="D8:I8"/>
    <mergeCell ref="B10:C10"/>
    <mergeCell ref="E10:F10"/>
    <mergeCell ref="B11:C11"/>
  </mergeCells>
  <phoneticPr fontId="7" type="noConversion"/>
  <pageMargins left="0.7" right="0.7" top="0.75" bottom="0.75" header="0.3" footer="0.3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5" name="Check Box 15">
              <controlPr defaultSize="0" autoFill="0" autoLine="0" autoPict="0">
                <anchor moveWithCells="1">
                  <from>
                    <xdr:col>6</xdr:col>
                    <xdr:colOff>400050</xdr:colOff>
                    <xdr:row>18</xdr:row>
                    <xdr:rowOff>0</xdr:rowOff>
                  </from>
                  <to>
                    <xdr:col>7</xdr:col>
                    <xdr:colOff>285750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FF3458"/>
  <sheetViews>
    <sheetView showGridLines="0" zoomScale="80" zoomScaleNormal="80" zoomScaleSheetLayoutView="70" workbookViewId="0">
      <selection activeCell="C17" sqref="C17 E93 E17"/>
    </sheetView>
  </sheetViews>
  <sheetFormatPr defaultColWidth="0" defaultRowHeight="15" zeroHeight="1"/>
  <cols>
    <col min="1" max="1" width="3.85546875" style="33" customWidth="1"/>
    <col min="2" max="2" width="28.7109375" style="33" customWidth="1"/>
    <col min="3" max="3" width="27.140625" style="33" customWidth="1"/>
    <col min="4" max="4" width="26.7109375" style="34" bestFit="1" customWidth="1"/>
    <col min="5" max="5" width="24.28515625" style="34" bestFit="1" customWidth="1"/>
    <col min="6" max="6" width="32.85546875" style="33" customWidth="1"/>
    <col min="7" max="7" width="32.140625" style="33" customWidth="1"/>
    <col min="8" max="8" width="5.42578125" style="37" customWidth="1"/>
    <col min="9" max="9" width="12.85546875" style="37" hidden="1" customWidth="1"/>
    <col min="10" max="10" width="18.28515625" style="37" hidden="1" customWidth="1"/>
    <col min="11" max="11" width="4.28515625" style="33" hidden="1" customWidth="1"/>
    <col min="12" max="12" width="14.7109375" style="33" hidden="1" customWidth="1"/>
    <col min="13" max="19" width="10.7109375" style="33" hidden="1" customWidth="1"/>
    <col min="20" max="20" width="7" style="33" hidden="1" customWidth="1"/>
    <col min="21" max="21" width="11.5703125" style="33" hidden="1" customWidth="1"/>
    <col min="22" max="22" width="16.28515625" style="33" hidden="1" customWidth="1"/>
    <col min="23" max="25" width="13.7109375" style="33" hidden="1" customWidth="1"/>
    <col min="26" max="161" width="9.140625" style="33" hidden="1" customWidth="1"/>
    <col min="162" max="162" width="1.85546875" style="33" hidden="1" customWidth="1"/>
    <col min="163" max="16384" width="9.140625" style="33" hidden="1"/>
  </cols>
  <sheetData>
    <row r="1" spans="1:18" s="24" customFormat="1" ht="15.75">
      <c r="A1" s="44"/>
      <c r="B1" s="45"/>
      <c r="C1" s="45"/>
      <c r="D1" s="45"/>
      <c r="E1" s="45"/>
      <c r="F1" s="46"/>
      <c r="G1" s="45"/>
      <c r="H1" s="47"/>
      <c r="I1" s="10"/>
      <c r="J1" s="23"/>
      <c r="K1" s="23"/>
      <c r="L1" s="23"/>
      <c r="M1" s="23"/>
      <c r="N1" s="23"/>
      <c r="O1" s="23"/>
      <c r="P1" s="23"/>
      <c r="Q1" s="23"/>
      <c r="R1" s="23"/>
    </row>
    <row r="2" spans="1:18" s="23" customFormat="1" ht="15.75">
      <c r="A2" s="44"/>
      <c r="B2" s="48"/>
      <c r="C2" s="47" t="s">
        <v>2938</v>
      </c>
      <c r="D2" s="47"/>
      <c r="E2" s="47"/>
      <c r="F2" s="49"/>
      <c r="G2" s="47"/>
      <c r="H2" s="47"/>
      <c r="I2" s="10"/>
    </row>
    <row r="3" spans="1:18" s="23" customFormat="1" ht="42" customHeight="1">
      <c r="A3" s="44"/>
      <c r="B3" s="48"/>
      <c r="C3" s="50" t="s">
        <v>2951</v>
      </c>
      <c r="D3" s="50"/>
      <c r="E3" s="50"/>
      <c r="F3" s="51" t="s">
        <v>2817</v>
      </c>
      <c r="G3" s="52" t="str">
        <f>IF(Nyilatkozat!F18="","KÁR DARABSZÁM NYILATKOZAT!",IF(E39=0,"Gépjármű darabszám kitöltendő!",Nyilatkozat!F18/E39))</f>
        <v>KÁR DARABSZÁM NYILATKOZAT!</v>
      </c>
      <c r="H3" s="47"/>
      <c r="I3" s="10"/>
    </row>
    <row r="4" spans="1:18" s="23" customFormat="1" ht="22.5" customHeight="1">
      <c r="A4" s="44"/>
      <c r="B4" s="50" t="s">
        <v>2818</v>
      </c>
      <c r="C4" s="166" t="str">
        <f>IF(Nyilatkozat!D8="","",Nyilatkozat!D8)</f>
        <v/>
      </c>
      <c r="D4" s="167"/>
      <c r="E4" s="168"/>
      <c r="F4" s="53" t="s">
        <v>3004</v>
      </c>
      <c r="G4" s="54" t="str">
        <f>IF(Nyilatkozat!F18="","",E94)</f>
        <v/>
      </c>
      <c r="H4" s="47"/>
      <c r="I4" s="10"/>
    </row>
    <row r="5" spans="1:18" s="23" customFormat="1" ht="15.75">
      <c r="A5" s="44"/>
      <c r="B5" s="170" t="s">
        <v>2989</v>
      </c>
      <c r="C5" s="19" t="str">
        <f>IF(Nyilatkozat!D10="","",Nyilatkozat!D10)</f>
        <v/>
      </c>
      <c r="D5" s="39" t="str">
        <f>IF(Nyilatkozat!E10="","",Nyilatkozat!E10)</f>
        <v/>
      </c>
      <c r="E5" s="40"/>
      <c r="F5" s="53" t="s">
        <v>2947</v>
      </c>
      <c r="G5" s="17">
        <v>42370</v>
      </c>
      <c r="H5" s="47"/>
      <c r="I5" s="10"/>
    </row>
    <row r="6" spans="1:18" s="23" customFormat="1" ht="15.75">
      <c r="A6" s="44"/>
      <c r="B6" s="170"/>
      <c r="C6" s="41" t="str">
        <f>IF(Nyilatkozat!D11="","",Nyilatkozat!D11)</f>
        <v/>
      </c>
      <c r="D6" s="42"/>
      <c r="E6" s="43"/>
      <c r="F6" s="53" t="s">
        <v>2936</v>
      </c>
      <c r="G6" s="18" t="s">
        <v>2948</v>
      </c>
      <c r="H6" s="47"/>
      <c r="I6" s="10"/>
    </row>
    <row r="7" spans="1:18" s="23" customFormat="1" ht="15.75">
      <c r="A7" s="44"/>
      <c r="B7" s="48"/>
      <c r="C7" s="55" t="str">
        <f>IF(C5="","Nyilatkozat munkalap kitöltése kötelező!","")</f>
        <v>Nyilatkozat munkalap kitöltése kötelező!</v>
      </c>
      <c r="D7" s="56"/>
      <c r="E7" s="57"/>
      <c r="F7" s="57"/>
      <c r="G7" s="57"/>
      <c r="H7" s="47"/>
      <c r="I7" s="10"/>
    </row>
    <row r="8" spans="1:18" s="25" customFormat="1" ht="48.75" customHeight="1">
      <c r="A8" s="58"/>
      <c r="B8" s="59" t="s">
        <v>2946</v>
      </c>
      <c r="C8" s="60" t="s">
        <v>2990</v>
      </c>
      <c r="D8" s="60" t="s">
        <v>2991</v>
      </c>
      <c r="E8" s="60" t="s">
        <v>2992</v>
      </c>
      <c r="F8" s="60" t="s">
        <v>2949</v>
      </c>
      <c r="G8" s="60" t="s">
        <v>2950</v>
      </c>
      <c r="H8" s="58"/>
      <c r="I8" s="10"/>
      <c r="J8" s="23"/>
      <c r="K8" s="23"/>
      <c r="L8" s="23"/>
      <c r="M8" s="23"/>
      <c r="N8" s="23"/>
      <c r="O8" s="23"/>
      <c r="P8" s="23"/>
    </row>
    <row r="9" spans="1:18" s="25" customFormat="1" ht="15.75">
      <c r="A9" s="58"/>
      <c r="B9" s="61" t="s">
        <v>189</v>
      </c>
      <c r="C9" s="62"/>
      <c r="D9" s="62"/>
      <c r="E9" s="62"/>
      <c r="F9" s="62"/>
      <c r="G9" s="62"/>
      <c r="H9" s="58"/>
      <c r="I9" s="10"/>
      <c r="J9" s="10"/>
      <c r="K9" s="10"/>
      <c r="L9" s="10"/>
      <c r="M9" s="10"/>
      <c r="N9" s="10"/>
      <c r="O9" s="10"/>
      <c r="P9" s="10"/>
    </row>
    <row r="10" spans="1:18" s="25" customFormat="1" ht="24" customHeight="1">
      <c r="A10" s="58"/>
      <c r="B10" s="63" t="s">
        <v>1255</v>
      </c>
      <c r="C10" s="64">
        <f t="shared" ref="C10:C15" si="0">D47</f>
        <v>58424</v>
      </c>
      <c r="D10" s="65">
        <f>IF(C10&lt;100983,C10*1.3,C10+30295)</f>
        <v>75951.199999999997</v>
      </c>
      <c r="E10" s="26"/>
      <c r="F10" s="66" t="str">
        <f t="shared" ref="F10:F15" si="1">IF(E10="","",(C10*(1+$E$93)*E10))</f>
        <v/>
      </c>
      <c r="G10" s="67" t="str">
        <f t="shared" ref="G10:G15" si="2">IF(E10="","",(IF(ROUND(F10/E10,0)&lt;100983,ROUND(F10*1.3,0),ROUND(((F10/E10)+30295)*E10,0))))</f>
        <v/>
      </c>
      <c r="H10" s="58"/>
      <c r="I10" s="10"/>
      <c r="J10" s="10"/>
      <c r="K10" s="10"/>
      <c r="L10" s="10"/>
      <c r="M10" s="10"/>
      <c r="N10" s="10"/>
      <c r="O10" s="10"/>
      <c r="P10" s="10"/>
    </row>
    <row r="11" spans="1:18" s="25" customFormat="1" ht="24" customHeight="1">
      <c r="A11" s="58"/>
      <c r="B11" s="63" t="s">
        <v>1256</v>
      </c>
      <c r="C11" s="64">
        <f t="shared" si="0"/>
        <v>66242</v>
      </c>
      <c r="D11" s="65">
        <f t="shared" ref="D11:D15" si="3">IF(C11&lt;100983,C11*1.3,C11+30295)</f>
        <v>86114.6</v>
      </c>
      <c r="E11" s="26"/>
      <c r="F11" s="66" t="str">
        <f t="shared" si="1"/>
        <v/>
      </c>
      <c r="G11" s="67" t="str">
        <f t="shared" si="2"/>
        <v/>
      </c>
      <c r="H11" s="58"/>
      <c r="I11" s="10"/>
      <c r="J11" s="10"/>
      <c r="K11" s="10"/>
      <c r="L11" s="10"/>
      <c r="M11" s="10"/>
      <c r="N11" s="10"/>
      <c r="O11" s="10"/>
      <c r="P11" s="10"/>
    </row>
    <row r="12" spans="1:18" s="25" customFormat="1" ht="24" customHeight="1">
      <c r="A12" s="58"/>
      <c r="B12" s="63" t="s">
        <v>1257</v>
      </c>
      <c r="C12" s="64">
        <f t="shared" si="0"/>
        <v>64128</v>
      </c>
      <c r="D12" s="65">
        <f t="shared" si="3"/>
        <v>83366.400000000009</v>
      </c>
      <c r="E12" s="26"/>
      <c r="F12" s="66" t="str">
        <f t="shared" si="1"/>
        <v/>
      </c>
      <c r="G12" s="67" t="str">
        <f t="shared" si="2"/>
        <v/>
      </c>
      <c r="H12" s="58"/>
      <c r="I12" s="10"/>
      <c r="J12" s="10"/>
      <c r="K12" s="10"/>
      <c r="L12" s="10"/>
      <c r="M12" s="10"/>
      <c r="N12" s="10"/>
      <c r="O12" s="10"/>
      <c r="P12" s="10"/>
    </row>
    <row r="13" spans="1:18" s="25" customFormat="1" ht="24" customHeight="1">
      <c r="A13" s="58"/>
      <c r="B13" s="63" t="s">
        <v>1258</v>
      </c>
      <c r="C13" s="64">
        <f t="shared" si="0"/>
        <v>77066</v>
      </c>
      <c r="D13" s="65">
        <f t="shared" si="3"/>
        <v>100185.8</v>
      </c>
      <c r="E13" s="26"/>
      <c r="F13" s="66" t="str">
        <f t="shared" si="1"/>
        <v/>
      </c>
      <c r="G13" s="67" t="str">
        <f t="shared" si="2"/>
        <v/>
      </c>
      <c r="H13" s="58"/>
      <c r="I13" s="10"/>
      <c r="J13" s="10"/>
      <c r="K13" s="10"/>
      <c r="L13" s="10"/>
      <c r="M13" s="10"/>
      <c r="N13" s="10"/>
      <c r="O13" s="10"/>
      <c r="P13" s="10"/>
    </row>
    <row r="14" spans="1:18" s="25" customFormat="1" ht="24" customHeight="1">
      <c r="A14" s="58"/>
      <c r="B14" s="63" t="s">
        <v>1259</v>
      </c>
      <c r="C14" s="64">
        <f t="shared" si="0"/>
        <v>95616</v>
      </c>
      <c r="D14" s="65">
        <f t="shared" si="3"/>
        <v>124300.8</v>
      </c>
      <c r="E14" s="26"/>
      <c r="F14" s="66" t="str">
        <f t="shared" si="1"/>
        <v/>
      </c>
      <c r="G14" s="67" t="str">
        <f t="shared" si="2"/>
        <v/>
      </c>
      <c r="H14" s="58"/>
      <c r="I14" s="10"/>
      <c r="J14" s="10"/>
      <c r="K14" s="10"/>
      <c r="L14" s="10"/>
      <c r="M14" s="10"/>
      <c r="N14" s="10"/>
      <c r="O14" s="10"/>
      <c r="P14" s="10"/>
    </row>
    <row r="15" spans="1:18" s="25" customFormat="1" ht="24" customHeight="1">
      <c r="A15" s="68"/>
      <c r="B15" s="63" t="s">
        <v>1260</v>
      </c>
      <c r="C15" s="64">
        <f t="shared" si="0"/>
        <v>85128</v>
      </c>
      <c r="D15" s="65">
        <f t="shared" si="3"/>
        <v>110666.40000000001</v>
      </c>
      <c r="E15" s="26"/>
      <c r="F15" s="66" t="str">
        <f t="shared" si="1"/>
        <v/>
      </c>
      <c r="G15" s="67" t="str">
        <f t="shared" si="2"/>
        <v/>
      </c>
      <c r="H15" s="68"/>
      <c r="I15" s="11"/>
      <c r="J15" s="11"/>
      <c r="K15" s="11"/>
      <c r="L15" s="11"/>
      <c r="M15" s="11"/>
      <c r="N15" s="11"/>
      <c r="O15" s="11"/>
      <c r="P15" s="27"/>
    </row>
    <row r="16" spans="1:18" s="25" customFormat="1" ht="15.75">
      <c r="A16" s="68"/>
      <c r="B16" s="61" t="s">
        <v>190</v>
      </c>
      <c r="C16" s="69"/>
      <c r="D16" s="69"/>
      <c r="E16" s="69"/>
      <c r="F16" s="69"/>
      <c r="G16" s="70"/>
      <c r="H16" s="68"/>
      <c r="I16" s="11"/>
      <c r="J16" s="11"/>
      <c r="K16" s="11"/>
      <c r="L16" s="11"/>
      <c r="M16" s="11"/>
      <c r="N16" s="11"/>
      <c r="O16" s="11"/>
      <c r="P16" s="27"/>
    </row>
    <row r="17" spans="1:16" s="25" customFormat="1" ht="24" customHeight="1">
      <c r="A17" s="68"/>
      <c r="B17" s="71" t="s">
        <v>1261</v>
      </c>
      <c r="C17" s="64">
        <f>D53</f>
        <v>78431</v>
      </c>
      <c r="D17" s="65">
        <f t="shared" ref="D17:D19" si="4">IF(C17&lt;100983,C17*1.3,C17+30295)</f>
        <v>101960.3</v>
      </c>
      <c r="E17" s="26"/>
      <c r="F17" s="66" t="str">
        <f>IF(E17="","",(C17*(1+$E$93)*E17))</f>
        <v/>
      </c>
      <c r="G17" s="67" t="str">
        <f>IF(E17="","",(IF(ROUND(F17/E17,0)&lt;100983,ROUND(F17*1.3,0),ROUND(((F17/E17)+30295)*E17,0))))</f>
        <v/>
      </c>
      <c r="H17" s="68"/>
      <c r="I17" s="11"/>
      <c r="J17" s="11"/>
      <c r="K17" s="11"/>
      <c r="L17" s="11"/>
      <c r="M17" s="11"/>
      <c r="N17" s="11"/>
      <c r="O17" s="11"/>
      <c r="P17" s="27"/>
    </row>
    <row r="18" spans="1:16" s="25" customFormat="1" ht="24" customHeight="1">
      <c r="A18" s="68"/>
      <c r="B18" s="71" t="s">
        <v>1262</v>
      </c>
      <c r="C18" s="64">
        <f>D54</f>
        <v>547628</v>
      </c>
      <c r="D18" s="65">
        <f t="shared" si="4"/>
        <v>577923</v>
      </c>
      <c r="E18" s="26"/>
      <c r="F18" s="66" t="str">
        <f>IF(E18="","",(C18*(1+$E$93)*E18))</f>
        <v/>
      </c>
      <c r="G18" s="67" t="str">
        <f>IF(E18="","",(IF(ROUND(F18/E18,0)&lt;100983,ROUND(F18*1.3,0),ROUND(((F18/E18)+30295)*E18,0))))</f>
        <v/>
      </c>
      <c r="H18" s="68"/>
      <c r="I18" s="11"/>
      <c r="J18" s="11"/>
      <c r="K18" s="11"/>
      <c r="L18" s="11"/>
      <c r="M18" s="11"/>
      <c r="N18" s="11"/>
      <c r="O18" s="11"/>
      <c r="P18" s="28"/>
    </row>
    <row r="19" spans="1:16" s="25" customFormat="1" ht="24" customHeight="1">
      <c r="A19" s="68"/>
      <c r="B19" s="71" t="s">
        <v>1263</v>
      </c>
      <c r="C19" s="64">
        <f>D55</f>
        <v>824253</v>
      </c>
      <c r="D19" s="65">
        <f t="shared" si="4"/>
        <v>854548</v>
      </c>
      <c r="E19" s="26"/>
      <c r="F19" s="66" t="str">
        <f>IF(E19="","",(C19*(1+$E$93)*E19))</f>
        <v/>
      </c>
      <c r="G19" s="67" t="str">
        <f>IF(E19="","",(IF(ROUND(F19/E19,0)&lt;100983,ROUND(F19*1.3,0),ROUND(((F19/E19)+30295)*E19,0))))</f>
        <v/>
      </c>
      <c r="H19" s="68"/>
      <c r="I19" s="11"/>
      <c r="J19" s="11"/>
      <c r="K19" s="11"/>
      <c r="L19" s="11"/>
      <c r="M19" s="11"/>
      <c r="N19" s="11"/>
      <c r="O19" s="11"/>
      <c r="P19" s="28"/>
    </row>
    <row r="20" spans="1:16" s="25" customFormat="1" ht="15.75">
      <c r="A20" s="68"/>
      <c r="B20" s="61" t="s">
        <v>192</v>
      </c>
      <c r="C20" s="69"/>
      <c r="D20" s="69"/>
      <c r="E20" s="69"/>
      <c r="F20" s="69"/>
      <c r="G20" s="70"/>
      <c r="H20" s="68"/>
      <c r="I20" s="11"/>
      <c r="J20" s="11"/>
      <c r="K20" s="11"/>
      <c r="L20" s="11"/>
      <c r="M20" s="11"/>
      <c r="N20" s="11"/>
      <c r="O20" s="11"/>
      <c r="P20" s="28"/>
    </row>
    <row r="21" spans="1:16" s="25" customFormat="1" ht="24.75" customHeight="1">
      <c r="A21" s="68"/>
      <c r="B21" s="71" t="s">
        <v>193</v>
      </c>
      <c r="C21" s="64">
        <f>D56</f>
        <v>194243</v>
      </c>
      <c r="D21" s="65">
        <f t="shared" ref="D21:D24" si="5">IF(C21&lt;100983,C21*1.3,C21+30295)</f>
        <v>224538</v>
      </c>
      <c r="E21" s="26"/>
      <c r="F21" s="66" t="str">
        <f>IF(E21="","",(C21*(1+$E$93)*E21))</f>
        <v/>
      </c>
      <c r="G21" s="67" t="str">
        <f>IF(E21="","",(IF(ROUND(F21/E21,0)&lt;100983,ROUND(F21*1.3,0),ROUND(((F21/E21)+30295)*E21,0))))</f>
        <v/>
      </c>
      <c r="H21" s="68"/>
      <c r="I21" s="11"/>
      <c r="J21" s="11"/>
      <c r="K21" s="11"/>
      <c r="L21" s="11"/>
      <c r="M21" s="11"/>
      <c r="N21" s="11"/>
      <c r="O21" s="11"/>
      <c r="P21" s="28"/>
    </row>
    <row r="22" spans="1:16" s="25" customFormat="1" ht="24.75" customHeight="1">
      <c r="A22" s="68"/>
      <c r="B22" s="71" t="s">
        <v>1264</v>
      </c>
      <c r="C22" s="64">
        <f>D57</f>
        <v>361706</v>
      </c>
      <c r="D22" s="65">
        <f t="shared" si="5"/>
        <v>392001</v>
      </c>
      <c r="E22" s="26"/>
      <c r="F22" s="66" t="str">
        <f>IF(E22="","",(C22*(1+$E$93)*E22))</f>
        <v/>
      </c>
      <c r="G22" s="67" t="str">
        <f>IF(E22="","",(IF(ROUND(F22/E22,0)&lt;100983,ROUND(F22*1.3,0),ROUND(((F22/E22)+30295)*E22,0))))</f>
        <v/>
      </c>
      <c r="H22" s="68"/>
      <c r="I22" s="11"/>
      <c r="J22" s="11"/>
      <c r="K22" s="11"/>
      <c r="L22" s="11"/>
      <c r="M22" s="11"/>
      <c r="N22" s="11"/>
      <c r="O22" s="11"/>
      <c r="P22" s="28"/>
    </row>
    <row r="23" spans="1:16" s="25" customFormat="1" ht="24.75" customHeight="1">
      <c r="A23" s="68"/>
      <c r="B23" s="71" t="s">
        <v>1265</v>
      </c>
      <c r="C23" s="64">
        <f>D58</f>
        <v>529169</v>
      </c>
      <c r="D23" s="65">
        <f t="shared" si="5"/>
        <v>559464</v>
      </c>
      <c r="E23" s="26"/>
      <c r="F23" s="66" t="str">
        <f>IF(E23="","",(C23*(1+$E$93)*E23))</f>
        <v/>
      </c>
      <c r="G23" s="67" t="str">
        <f>IF(E23="","",(IF(ROUND(F23/E23,0)&lt;100983,ROUND(F23*1.3,0),ROUND(((F23/E23)+30295)*E23,0))))</f>
        <v/>
      </c>
      <c r="H23" s="68"/>
      <c r="I23" s="11"/>
      <c r="J23" s="11"/>
      <c r="K23" s="11"/>
      <c r="L23" s="11"/>
      <c r="M23" s="11"/>
      <c r="N23" s="11"/>
      <c r="O23" s="11"/>
      <c r="P23" s="28"/>
    </row>
    <row r="24" spans="1:16" s="25" customFormat="1" ht="24.75" customHeight="1">
      <c r="A24" s="68"/>
      <c r="B24" s="71" t="s">
        <v>1266</v>
      </c>
      <c r="C24" s="64">
        <f>D59</f>
        <v>619538</v>
      </c>
      <c r="D24" s="65">
        <f t="shared" si="5"/>
        <v>649833</v>
      </c>
      <c r="E24" s="26"/>
      <c r="F24" s="66" t="str">
        <f>IF(E24="","",(C24*(1+$E$93)*E24))</f>
        <v/>
      </c>
      <c r="G24" s="67" t="str">
        <f>IF(E24="","",(IF(ROUND(F24/E24,0)&lt;100983,ROUND(F24*1.3,0),ROUND(((F24/E24)+30295)*E24,0))))</f>
        <v/>
      </c>
      <c r="H24" s="68"/>
      <c r="I24" s="11"/>
      <c r="J24" s="11"/>
      <c r="K24" s="11"/>
      <c r="L24" s="11"/>
      <c r="M24" s="11"/>
      <c r="N24" s="11"/>
      <c r="O24" s="11"/>
      <c r="P24" s="28"/>
    </row>
    <row r="25" spans="1:16" s="25" customFormat="1" ht="15.75">
      <c r="A25" s="68"/>
      <c r="B25" s="61" t="s">
        <v>191</v>
      </c>
      <c r="C25" s="69"/>
      <c r="D25" s="69"/>
      <c r="E25" s="69"/>
      <c r="F25" s="69"/>
      <c r="G25" s="70"/>
      <c r="H25" s="68"/>
      <c r="I25" s="11"/>
      <c r="J25" s="11"/>
      <c r="K25" s="11"/>
      <c r="L25" s="11"/>
      <c r="M25" s="11"/>
      <c r="N25" s="11"/>
      <c r="O25" s="11"/>
      <c r="P25" s="28"/>
    </row>
    <row r="26" spans="1:16" s="25" customFormat="1" ht="26.25" customHeight="1">
      <c r="A26" s="72"/>
      <c r="B26" s="71" t="s">
        <v>1270</v>
      </c>
      <c r="C26" s="64">
        <f t="shared" ref="C26:C31" si="6">D60</f>
        <v>13861</v>
      </c>
      <c r="D26" s="65">
        <f t="shared" ref="D26:D31" si="7">IF(C26&lt;100983,C26*1.3,C26+30295)</f>
        <v>18019.3</v>
      </c>
      <c r="E26" s="26"/>
      <c r="F26" s="66" t="str">
        <f t="shared" ref="F26:F31" si="8">IF(E26="","",(C26*(1+$E$93)*E26))</f>
        <v/>
      </c>
      <c r="G26" s="67" t="str">
        <f t="shared" ref="G26:G31" si="9">IF(E26="","",(IF(ROUND(F26/E26,0)&lt;100983,ROUND(F26*1.3,0),ROUND(((F26/E26)+30295)*E26,0))))</f>
        <v/>
      </c>
      <c r="H26" s="72"/>
      <c r="I26" s="29"/>
      <c r="J26" s="29"/>
      <c r="K26" s="29"/>
      <c r="L26" s="29"/>
      <c r="M26" s="29"/>
      <c r="N26" s="29"/>
      <c r="O26" s="29"/>
      <c r="P26" s="29"/>
    </row>
    <row r="27" spans="1:16" s="25" customFormat="1" ht="26.25" customHeight="1">
      <c r="A27" s="72"/>
      <c r="B27" s="71" t="s">
        <v>1267</v>
      </c>
      <c r="C27" s="64">
        <f t="shared" si="6"/>
        <v>19712</v>
      </c>
      <c r="D27" s="65">
        <f t="shared" si="7"/>
        <v>25625.600000000002</v>
      </c>
      <c r="E27" s="26"/>
      <c r="F27" s="66" t="str">
        <f t="shared" si="8"/>
        <v/>
      </c>
      <c r="G27" s="67" t="str">
        <f t="shared" si="9"/>
        <v/>
      </c>
      <c r="H27" s="72"/>
      <c r="I27" s="29"/>
      <c r="J27" s="29"/>
      <c r="K27" s="29"/>
      <c r="L27" s="29"/>
      <c r="M27" s="29"/>
      <c r="N27" s="29"/>
      <c r="O27" s="29"/>
      <c r="P27" s="29"/>
    </row>
    <row r="28" spans="1:16" s="25" customFormat="1" ht="26.25" customHeight="1">
      <c r="A28" s="72"/>
      <c r="B28" s="71" t="s">
        <v>1268</v>
      </c>
      <c r="C28" s="64">
        <f t="shared" si="6"/>
        <v>65140</v>
      </c>
      <c r="D28" s="65">
        <f t="shared" si="7"/>
        <v>84682</v>
      </c>
      <c r="E28" s="26"/>
      <c r="F28" s="66" t="str">
        <f t="shared" si="8"/>
        <v/>
      </c>
      <c r="G28" s="67" t="str">
        <f t="shared" si="9"/>
        <v/>
      </c>
      <c r="H28" s="72"/>
      <c r="I28" s="29"/>
      <c r="J28" s="29"/>
      <c r="K28" s="29"/>
      <c r="L28" s="29"/>
      <c r="M28" s="29"/>
      <c r="N28" s="29"/>
      <c r="O28" s="29"/>
      <c r="P28" s="29"/>
    </row>
    <row r="29" spans="1:16" s="25" customFormat="1" ht="26.25" customHeight="1">
      <c r="A29" s="72"/>
      <c r="B29" s="71" t="s">
        <v>1269</v>
      </c>
      <c r="C29" s="64">
        <f t="shared" si="6"/>
        <v>110571</v>
      </c>
      <c r="D29" s="65">
        <f t="shared" si="7"/>
        <v>140866</v>
      </c>
      <c r="E29" s="26"/>
      <c r="F29" s="66" t="str">
        <f t="shared" si="8"/>
        <v/>
      </c>
      <c r="G29" s="67" t="str">
        <f t="shared" si="9"/>
        <v/>
      </c>
      <c r="H29" s="72"/>
      <c r="I29" s="29"/>
      <c r="J29" s="29"/>
      <c r="K29" s="29"/>
      <c r="L29" s="29"/>
      <c r="M29" s="29"/>
      <c r="N29" s="29"/>
      <c r="O29" s="29"/>
      <c r="P29" s="29"/>
    </row>
    <row r="30" spans="1:16" s="25" customFormat="1" ht="26.25" customHeight="1">
      <c r="A30" s="72"/>
      <c r="B30" s="71" t="s">
        <v>194</v>
      </c>
      <c r="C30" s="64">
        <f t="shared" si="6"/>
        <v>1589471</v>
      </c>
      <c r="D30" s="65">
        <f t="shared" si="7"/>
        <v>1619766</v>
      </c>
      <c r="E30" s="26"/>
      <c r="F30" s="66" t="str">
        <f t="shared" si="8"/>
        <v/>
      </c>
      <c r="G30" s="67" t="str">
        <f t="shared" si="9"/>
        <v/>
      </c>
      <c r="H30" s="72"/>
      <c r="I30" s="29"/>
      <c r="J30" s="29"/>
      <c r="K30" s="29"/>
      <c r="L30" s="29"/>
      <c r="M30" s="29"/>
      <c r="N30" s="29"/>
      <c r="O30" s="29"/>
      <c r="P30" s="29"/>
    </row>
    <row r="31" spans="1:16" s="25" customFormat="1" ht="26.25" customHeight="1">
      <c r="A31" s="72"/>
      <c r="B31" s="71" t="s">
        <v>195</v>
      </c>
      <c r="C31" s="64">
        <f t="shared" si="6"/>
        <v>57878</v>
      </c>
      <c r="D31" s="65">
        <f t="shared" si="7"/>
        <v>75241.400000000009</v>
      </c>
      <c r="E31" s="26"/>
      <c r="F31" s="66" t="str">
        <f t="shared" si="8"/>
        <v/>
      </c>
      <c r="G31" s="67" t="str">
        <f t="shared" si="9"/>
        <v/>
      </c>
      <c r="H31" s="72"/>
      <c r="I31" s="29"/>
      <c r="J31" s="29"/>
      <c r="K31" s="29"/>
      <c r="L31" s="29"/>
      <c r="M31" s="29"/>
      <c r="N31" s="29"/>
      <c r="O31" s="29"/>
      <c r="P31" s="29"/>
    </row>
    <row r="32" spans="1:16" s="25" customFormat="1" ht="15.75">
      <c r="A32" s="72"/>
      <c r="B32" s="61" t="s">
        <v>1271</v>
      </c>
      <c r="C32" s="69"/>
      <c r="D32" s="69"/>
      <c r="E32" s="69"/>
      <c r="F32" s="69"/>
      <c r="G32" s="69"/>
      <c r="H32" s="72"/>
      <c r="I32" s="29"/>
      <c r="J32" s="29"/>
      <c r="K32" s="29"/>
      <c r="L32" s="29"/>
      <c r="M32" s="29"/>
      <c r="N32" s="29"/>
      <c r="O32" s="29"/>
      <c r="P32" s="29"/>
    </row>
    <row r="33" spans="1:22" s="25" customFormat="1" ht="27" customHeight="1">
      <c r="A33" s="72"/>
      <c r="B33" s="73" t="s">
        <v>1272</v>
      </c>
      <c r="C33" s="64">
        <f t="shared" ref="C33:C38" si="10">D66</f>
        <v>13877</v>
      </c>
      <c r="D33" s="65">
        <f t="shared" ref="D33:D38" si="11">IF(C33&lt;100983,C33*1.3,C33+30295)</f>
        <v>18040.100000000002</v>
      </c>
      <c r="E33" s="26"/>
      <c r="F33" s="66" t="str">
        <f t="shared" ref="F33:F38" si="12">IF(E33="","",(C33*(1+$E$93)*E33))</f>
        <v/>
      </c>
      <c r="G33" s="67" t="str">
        <f t="shared" ref="G33:G38" si="13">IF(E33="","",(IF(ROUND(F33/E33,0)&lt;100983,ROUND(F33*1.3,0),ROUND(((F33/E33)+30295)*E33,0))))</f>
        <v/>
      </c>
      <c r="H33" s="72"/>
      <c r="I33" s="29"/>
      <c r="J33" s="29"/>
      <c r="K33" s="29"/>
      <c r="L33" s="29"/>
      <c r="M33" s="29"/>
      <c r="N33" s="29"/>
      <c r="O33" s="29"/>
      <c r="P33" s="29"/>
    </row>
    <row r="34" spans="1:22" s="25" customFormat="1" ht="27" customHeight="1">
      <c r="A34" s="72"/>
      <c r="B34" s="71" t="s">
        <v>3008</v>
      </c>
      <c r="C34" s="64">
        <f t="shared" si="10"/>
        <v>24855</v>
      </c>
      <c r="D34" s="65">
        <f t="shared" si="11"/>
        <v>32311.5</v>
      </c>
      <c r="E34" s="26"/>
      <c r="F34" s="66" t="str">
        <f t="shared" si="12"/>
        <v/>
      </c>
      <c r="G34" s="67" t="str">
        <f t="shared" si="13"/>
        <v/>
      </c>
      <c r="H34" s="72"/>
      <c r="I34" s="29"/>
      <c r="J34" s="29"/>
      <c r="K34" s="29"/>
      <c r="L34" s="29"/>
      <c r="M34" s="29"/>
      <c r="N34" s="29"/>
      <c r="O34" s="29"/>
      <c r="P34" s="29"/>
    </row>
    <row r="35" spans="1:22" s="25" customFormat="1" ht="27" customHeight="1">
      <c r="A35" s="72"/>
      <c r="B35" s="71" t="s">
        <v>1274</v>
      </c>
      <c r="C35" s="64">
        <f t="shared" si="10"/>
        <v>794736</v>
      </c>
      <c r="D35" s="65">
        <f t="shared" si="11"/>
        <v>825031</v>
      </c>
      <c r="E35" s="26"/>
      <c r="F35" s="66" t="str">
        <f t="shared" si="12"/>
        <v/>
      </c>
      <c r="G35" s="67" t="str">
        <f t="shared" si="13"/>
        <v/>
      </c>
      <c r="H35" s="72"/>
      <c r="I35" s="29"/>
      <c r="J35" s="29"/>
      <c r="K35" s="29"/>
      <c r="L35" s="29"/>
      <c r="M35" s="29"/>
      <c r="N35" s="29"/>
      <c r="O35" s="29"/>
      <c r="P35" s="29"/>
    </row>
    <row r="36" spans="1:22" s="25" customFormat="1" ht="27" customHeight="1">
      <c r="A36" s="72"/>
      <c r="B36" s="71" t="s">
        <v>196</v>
      </c>
      <c r="C36" s="64">
        <f t="shared" si="10"/>
        <v>36931</v>
      </c>
      <c r="D36" s="65">
        <f t="shared" si="11"/>
        <v>48010.3</v>
      </c>
      <c r="E36" s="26"/>
      <c r="F36" s="66" t="str">
        <f t="shared" si="12"/>
        <v/>
      </c>
      <c r="G36" s="67" t="str">
        <f t="shared" si="13"/>
        <v/>
      </c>
      <c r="H36" s="72"/>
      <c r="I36" s="29"/>
      <c r="J36" s="29"/>
      <c r="K36" s="29"/>
      <c r="L36" s="29"/>
      <c r="M36" s="29"/>
      <c r="N36" s="29"/>
      <c r="O36" s="29"/>
      <c r="P36" s="29"/>
    </row>
    <row r="37" spans="1:22" s="25" customFormat="1" ht="27" customHeight="1">
      <c r="A37" s="72"/>
      <c r="B37" s="71" t="s">
        <v>197</v>
      </c>
      <c r="C37" s="64">
        <f t="shared" si="10"/>
        <v>36931</v>
      </c>
      <c r="D37" s="65">
        <f t="shared" si="11"/>
        <v>48010.3</v>
      </c>
      <c r="E37" s="26"/>
      <c r="F37" s="66" t="str">
        <f t="shared" si="12"/>
        <v/>
      </c>
      <c r="G37" s="67" t="str">
        <f t="shared" si="13"/>
        <v/>
      </c>
      <c r="H37" s="72"/>
      <c r="I37" s="29"/>
      <c r="J37" s="29"/>
      <c r="K37" s="29"/>
      <c r="L37" s="29"/>
      <c r="M37" s="29"/>
      <c r="N37" s="29"/>
      <c r="O37" s="29"/>
      <c r="P37" s="29"/>
    </row>
    <row r="38" spans="1:22" s="25" customFormat="1" ht="27" customHeight="1">
      <c r="A38" s="72"/>
      <c r="B38" s="71" t="s">
        <v>2020</v>
      </c>
      <c r="C38" s="64">
        <f t="shared" si="10"/>
        <v>7749</v>
      </c>
      <c r="D38" s="65">
        <f t="shared" si="11"/>
        <v>10073.700000000001</v>
      </c>
      <c r="E38" s="26"/>
      <c r="F38" s="66" t="str">
        <f t="shared" si="12"/>
        <v/>
      </c>
      <c r="G38" s="67" t="str">
        <f t="shared" si="13"/>
        <v/>
      </c>
      <c r="H38" s="72"/>
      <c r="I38" s="29"/>
      <c r="J38" s="29"/>
      <c r="K38" s="29"/>
      <c r="L38" s="29"/>
      <c r="M38" s="29"/>
      <c r="N38" s="29"/>
      <c r="O38" s="29"/>
      <c r="P38" s="29"/>
    </row>
    <row r="39" spans="1:22" s="25" customFormat="1" ht="25.5" customHeight="1">
      <c r="A39" s="74"/>
      <c r="B39" s="75" t="s">
        <v>198</v>
      </c>
      <c r="C39" s="75"/>
      <c r="D39" s="75"/>
      <c r="E39" s="30">
        <f>SUM(E10:E38)</f>
        <v>0</v>
      </c>
      <c r="F39" s="76">
        <f>SUM(F10:F38)</f>
        <v>0</v>
      </c>
      <c r="G39" s="67">
        <f>SUM(G10:G38)</f>
        <v>0</v>
      </c>
      <c r="H39" s="72"/>
      <c r="I39" s="29"/>
      <c r="J39" s="7"/>
      <c r="K39" s="7"/>
      <c r="L39" s="7"/>
      <c r="M39" s="7"/>
      <c r="N39" s="7"/>
      <c r="O39" s="7"/>
      <c r="P39" s="7"/>
      <c r="Q39" s="7"/>
      <c r="R39" s="7"/>
    </row>
    <row r="40" spans="1:22" s="25" customFormat="1" ht="15.75">
      <c r="A40" s="74"/>
      <c r="B40" s="77"/>
      <c r="C40" s="78"/>
      <c r="D40" s="74"/>
      <c r="E40" s="74"/>
      <c r="F40" s="74"/>
      <c r="G40" s="79"/>
      <c r="H40" s="79"/>
      <c r="I40" s="1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2" s="31" customFormat="1" ht="15.75">
      <c r="A41" s="80"/>
      <c r="B41" s="81" t="s">
        <v>199</v>
      </c>
      <c r="C41" s="82">
        <f ca="1">TODAY()</f>
        <v>42310</v>
      </c>
      <c r="D41" s="80" t="s">
        <v>200</v>
      </c>
      <c r="E41" s="83"/>
      <c r="F41" s="80" t="s">
        <v>201</v>
      </c>
      <c r="G41" s="83"/>
      <c r="H41" s="79"/>
      <c r="I41" s="12"/>
      <c r="K41" s="8"/>
      <c r="L41" s="8"/>
      <c r="N41" s="9"/>
      <c r="O41" s="9"/>
      <c r="P41" s="9"/>
      <c r="Q41" s="9"/>
      <c r="R41" s="9"/>
      <c r="S41" s="9"/>
      <c r="T41" s="9"/>
      <c r="U41" s="9"/>
    </row>
    <row r="42" spans="1:22" s="31" customFormat="1" ht="15.75">
      <c r="A42" s="80"/>
      <c r="B42" s="81"/>
      <c r="C42" s="82"/>
      <c r="D42" s="84"/>
      <c r="E42" s="80"/>
      <c r="F42" s="80"/>
      <c r="G42" s="80"/>
      <c r="H42" s="79"/>
      <c r="I42" s="12"/>
      <c r="K42" s="8"/>
      <c r="L42" s="8"/>
      <c r="N42" s="9"/>
      <c r="O42" s="9"/>
      <c r="P42" s="9"/>
      <c r="Q42" s="9"/>
      <c r="R42" s="9"/>
      <c r="S42" s="9"/>
      <c r="T42" s="9"/>
      <c r="U42" s="9"/>
    </row>
    <row r="43" spans="1:22" s="31" customFormat="1" ht="15.75">
      <c r="A43" s="80"/>
      <c r="B43" s="81"/>
      <c r="C43" s="82"/>
      <c r="D43" s="84"/>
      <c r="E43" s="80"/>
      <c r="F43" s="80"/>
      <c r="G43" s="80"/>
      <c r="H43" s="79"/>
      <c r="I43" s="12"/>
      <c r="K43" s="8"/>
      <c r="L43" s="8"/>
      <c r="N43" s="9"/>
      <c r="O43" s="9"/>
      <c r="P43" s="9"/>
      <c r="Q43" s="9"/>
      <c r="R43" s="9"/>
      <c r="S43" s="9"/>
      <c r="T43" s="9"/>
      <c r="U43" s="9"/>
    </row>
    <row r="44" spans="1:22" s="25" customFormat="1" ht="30.75" customHeight="1">
      <c r="A44" s="85"/>
      <c r="B44" s="169" t="s">
        <v>2945</v>
      </c>
      <c r="C44" s="169"/>
      <c r="D44" s="169"/>
      <c r="E44" s="169"/>
      <c r="F44" s="169"/>
      <c r="G44" s="169"/>
      <c r="H44" s="58"/>
      <c r="I44" s="10"/>
      <c r="J44" s="10"/>
      <c r="K44" s="10"/>
      <c r="L44" s="10"/>
      <c r="M44" s="10"/>
      <c r="N44" s="32"/>
      <c r="O44" s="32"/>
      <c r="P44" s="32"/>
      <c r="Q44" s="32"/>
      <c r="R44" s="32"/>
      <c r="S44" s="32"/>
      <c r="T44" s="32"/>
      <c r="U44" s="32"/>
      <c r="V44" s="32"/>
    </row>
    <row r="45" spans="1:22" s="86" customFormat="1">
      <c r="F45" s="87"/>
      <c r="H45" s="88"/>
      <c r="I45" s="88"/>
      <c r="J45" s="88"/>
    </row>
    <row r="46" spans="1:22" s="89" customFormat="1" ht="15.75" hidden="1">
      <c r="B46" s="90" t="s">
        <v>3003</v>
      </c>
      <c r="C46" s="91"/>
      <c r="D46" s="92"/>
      <c r="E46" s="92"/>
      <c r="F46" s="87"/>
      <c r="G46" s="93"/>
      <c r="H46" s="94"/>
      <c r="I46" s="94"/>
      <c r="J46" s="94" t="s">
        <v>3005</v>
      </c>
      <c r="K46" s="95"/>
      <c r="L46" s="93"/>
      <c r="M46" s="93"/>
      <c r="N46" s="96"/>
      <c r="U46" s="89" t="s">
        <v>202</v>
      </c>
      <c r="V46" s="97" t="s">
        <v>203</v>
      </c>
    </row>
    <row r="47" spans="1:22" s="91" customFormat="1" ht="12" hidden="1" customHeight="1">
      <c r="B47" s="98" t="s">
        <v>2993</v>
      </c>
      <c r="C47" s="99" t="s">
        <v>1255</v>
      </c>
      <c r="D47" s="100">
        <v>58424</v>
      </c>
      <c r="E47" s="101"/>
      <c r="F47" s="87"/>
      <c r="G47" s="102"/>
      <c r="H47" s="87"/>
      <c r="I47" s="87"/>
      <c r="J47" s="35" t="b">
        <v>0</v>
      </c>
      <c r="K47" s="102"/>
      <c r="L47" s="102"/>
      <c r="M47" s="102"/>
      <c r="N47" s="102"/>
      <c r="U47" s="91">
        <v>1011</v>
      </c>
      <c r="V47" s="103" t="s">
        <v>188</v>
      </c>
    </row>
    <row r="48" spans="1:22" s="91" customFormat="1" ht="12" hidden="1" customHeight="1">
      <c r="B48" s="98" t="s">
        <v>2993</v>
      </c>
      <c r="C48" s="99" t="s">
        <v>1256</v>
      </c>
      <c r="D48" s="100">
        <v>66242</v>
      </c>
      <c r="E48" s="101"/>
      <c r="F48" s="87"/>
      <c r="G48" s="102"/>
      <c r="H48" s="87"/>
      <c r="I48" s="87"/>
      <c r="J48" s="87"/>
      <c r="K48" s="102"/>
      <c r="L48" s="102"/>
      <c r="M48" s="102"/>
      <c r="N48" s="102"/>
      <c r="S48" s="91">
        <f>Nyilatkozat!D10</f>
        <v>0</v>
      </c>
      <c r="U48" s="91">
        <v>1012</v>
      </c>
      <c r="V48" s="103" t="s">
        <v>188</v>
      </c>
    </row>
    <row r="49" spans="2:22" s="91" customFormat="1" ht="12" hidden="1" customHeight="1">
      <c r="B49" s="98" t="s">
        <v>2993</v>
      </c>
      <c r="C49" s="99" t="s">
        <v>1257</v>
      </c>
      <c r="D49" s="100">
        <v>64128</v>
      </c>
      <c r="E49" s="101"/>
      <c r="F49" s="87"/>
      <c r="G49" s="102"/>
      <c r="H49" s="87"/>
      <c r="I49" s="87"/>
      <c r="J49" s="87"/>
      <c r="K49" s="102"/>
      <c r="L49" s="102"/>
      <c r="M49" s="102"/>
      <c r="N49" s="102"/>
      <c r="S49" s="91" t="e">
        <f>VLOOKUP(S48,U47:V4041,2,FALSE)</f>
        <v>#N/A</v>
      </c>
      <c r="U49" s="91">
        <v>1013</v>
      </c>
      <c r="V49" s="103" t="s">
        <v>188</v>
      </c>
    </row>
    <row r="50" spans="2:22" s="91" customFormat="1" ht="12" hidden="1" customHeight="1">
      <c r="B50" s="98" t="s">
        <v>2993</v>
      </c>
      <c r="C50" s="99" t="s">
        <v>1258</v>
      </c>
      <c r="D50" s="100">
        <v>77066</v>
      </c>
      <c r="E50" s="101"/>
      <c r="F50" s="87"/>
      <c r="G50" s="102"/>
      <c r="H50" s="87"/>
      <c r="I50" s="87"/>
      <c r="J50" s="87"/>
      <c r="K50" s="102"/>
      <c r="L50" s="102"/>
      <c r="M50" s="102"/>
      <c r="N50" s="102"/>
      <c r="U50" s="91">
        <v>1014</v>
      </c>
      <c r="V50" s="103" t="s">
        <v>188</v>
      </c>
    </row>
    <row r="51" spans="2:22" s="91" customFormat="1" ht="12" hidden="1" customHeight="1">
      <c r="B51" s="98" t="s">
        <v>2993</v>
      </c>
      <c r="C51" s="99" t="s">
        <v>1259</v>
      </c>
      <c r="D51" s="100">
        <v>95616</v>
      </c>
      <c r="E51" s="101"/>
      <c r="F51" s="87"/>
      <c r="G51" s="102"/>
      <c r="H51" s="87"/>
      <c r="I51" s="87"/>
      <c r="J51" s="87"/>
      <c r="K51" s="102"/>
      <c r="L51" s="102"/>
      <c r="M51" s="102"/>
      <c r="N51" s="102"/>
      <c r="U51" s="91">
        <v>1015</v>
      </c>
      <c r="V51" s="103" t="s">
        <v>188</v>
      </c>
    </row>
    <row r="52" spans="2:22" s="91" customFormat="1" ht="12" hidden="1" customHeight="1">
      <c r="B52" s="98" t="s">
        <v>2993</v>
      </c>
      <c r="C52" s="99" t="s">
        <v>1260</v>
      </c>
      <c r="D52" s="100">
        <v>85128</v>
      </c>
      <c r="E52" s="101"/>
      <c r="F52" s="87"/>
      <c r="G52" s="102"/>
      <c r="H52" s="87"/>
      <c r="I52" s="87"/>
      <c r="J52" s="87"/>
      <c r="K52" s="102"/>
      <c r="L52" s="102"/>
      <c r="M52" s="102"/>
      <c r="N52" s="102"/>
      <c r="U52" s="91">
        <v>1016</v>
      </c>
      <c r="V52" s="103" t="s">
        <v>188</v>
      </c>
    </row>
    <row r="53" spans="2:22" s="91" customFormat="1" ht="12" hidden="1" customHeight="1">
      <c r="B53" s="104" t="s">
        <v>2994</v>
      </c>
      <c r="C53" s="105" t="s">
        <v>2952</v>
      </c>
      <c r="D53" s="106">
        <v>78431</v>
      </c>
      <c r="E53" s="101"/>
      <c r="F53" s="87"/>
      <c r="G53" s="102"/>
      <c r="H53" s="87"/>
      <c r="I53" s="87"/>
      <c r="J53" s="87"/>
      <c r="K53" s="102"/>
      <c r="L53" s="102"/>
      <c r="M53" s="102"/>
      <c r="N53" s="102"/>
      <c r="U53" s="91">
        <v>1021</v>
      </c>
      <c r="V53" s="103" t="s">
        <v>188</v>
      </c>
    </row>
    <row r="54" spans="2:22" s="91" customFormat="1" ht="12" hidden="1" customHeight="1">
      <c r="B54" s="104" t="s">
        <v>2994</v>
      </c>
      <c r="C54" s="105" t="s">
        <v>2953</v>
      </c>
      <c r="D54" s="106">
        <v>547628</v>
      </c>
      <c r="E54" s="101"/>
      <c r="F54" s="87"/>
      <c r="G54" s="96"/>
      <c r="H54" s="107"/>
      <c r="I54" s="107"/>
      <c r="J54" s="107"/>
      <c r="K54" s="108"/>
      <c r="L54" s="96"/>
      <c r="M54" s="96"/>
      <c r="N54" s="109"/>
      <c r="U54" s="91">
        <v>1022</v>
      </c>
      <c r="V54" s="103" t="s">
        <v>188</v>
      </c>
    </row>
    <row r="55" spans="2:22" s="91" customFormat="1" ht="12" hidden="1" customHeight="1">
      <c r="B55" s="104" t="s">
        <v>2994</v>
      </c>
      <c r="C55" s="105" t="s">
        <v>2954</v>
      </c>
      <c r="D55" s="106">
        <v>824253</v>
      </c>
      <c r="E55" s="101"/>
      <c r="F55" s="87"/>
      <c r="G55" s="96"/>
      <c r="H55" s="107"/>
      <c r="I55" s="107"/>
      <c r="J55" s="107"/>
      <c r="K55" s="110"/>
      <c r="L55" s="111"/>
      <c r="N55" s="109"/>
      <c r="U55" s="91">
        <v>1023</v>
      </c>
      <c r="V55" s="103" t="s">
        <v>188</v>
      </c>
    </row>
    <row r="56" spans="2:22" s="91" customFormat="1" ht="12" hidden="1" customHeight="1">
      <c r="B56" s="98" t="s">
        <v>2995</v>
      </c>
      <c r="C56" s="99" t="s">
        <v>193</v>
      </c>
      <c r="D56" s="100">
        <v>194243</v>
      </c>
      <c r="E56" s="112"/>
      <c r="F56" s="87"/>
      <c r="G56" s="96"/>
      <c r="H56" s="107"/>
      <c r="I56" s="107"/>
      <c r="J56" s="107"/>
      <c r="K56" s="110"/>
      <c r="L56" s="111"/>
      <c r="N56" s="109"/>
      <c r="U56" s="91">
        <v>1024</v>
      </c>
      <c r="V56" s="103" t="s">
        <v>188</v>
      </c>
    </row>
    <row r="57" spans="2:22" s="91" customFormat="1" ht="15.75" hidden="1">
      <c r="B57" s="98" t="s">
        <v>2995</v>
      </c>
      <c r="C57" s="99" t="s">
        <v>1264</v>
      </c>
      <c r="D57" s="100">
        <v>361706</v>
      </c>
      <c r="E57" s="112"/>
      <c r="F57" s="87"/>
      <c r="G57" s="96"/>
      <c r="H57" s="107"/>
      <c r="I57" s="107"/>
      <c r="J57" s="107"/>
      <c r="K57" s="110"/>
      <c r="L57" s="111"/>
      <c r="N57" s="109"/>
      <c r="U57" s="91">
        <v>1025</v>
      </c>
      <c r="V57" s="103" t="s">
        <v>188</v>
      </c>
    </row>
    <row r="58" spans="2:22" s="91" customFormat="1" ht="15.75" hidden="1">
      <c r="B58" s="98" t="s">
        <v>2995</v>
      </c>
      <c r="C58" s="99" t="s">
        <v>1265</v>
      </c>
      <c r="D58" s="100">
        <v>529169</v>
      </c>
      <c r="E58" s="112"/>
      <c r="F58" s="87"/>
      <c r="G58" s="96"/>
      <c r="H58" s="107"/>
      <c r="I58" s="107"/>
      <c r="J58" s="107"/>
      <c r="K58" s="110"/>
      <c r="L58" s="111"/>
      <c r="N58" s="109"/>
      <c r="U58" s="91">
        <v>1026</v>
      </c>
      <c r="V58" s="103" t="s">
        <v>188</v>
      </c>
    </row>
    <row r="59" spans="2:22" s="91" customFormat="1" ht="15.75" hidden="1">
      <c r="B59" s="98" t="s">
        <v>2995</v>
      </c>
      <c r="C59" s="99" t="s">
        <v>1266</v>
      </c>
      <c r="D59" s="100">
        <v>619538</v>
      </c>
      <c r="E59" s="101"/>
      <c r="F59" s="87"/>
      <c r="G59" s="96"/>
      <c r="H59" s="107"/>
      <c r="I59" s="107"/>
      <c r="J59" s="107"/>
      <c r="K59" s="110"/>
      <c r="L59" s="111"/>
      <c r="N59" s="109"/>
      <c r="U59" s="91">
        <v>1027</v>
      </c>
      <c r="V59" s="103" t="s">
        <v>188</v>
      </c>
    </row>
    <row r="60" spans="2:22" s="91" customFormat="1" ht="15.75" hidden="1">
      <c r="B60" s="104" t="s">
        <v>2996</v>
      </c>
      <c r="C60" s="105" t="s">
        <v>1270</v>
      </c>
      <c r="D60" s="106">
        <v>13861</v>
      </c>
      <c r="E60" s="101"/>
      <c r="F60" s="87"/>
      <c r="G60" s="96"/>
      <c r="H60" s="107"/>
      <c r="I60" s="107"/>
      <c r="J60" s="107"/>
      <c r="K60" s="110"/>
      <c r="L60" s="111"/>
      <c r="N60" s="109"/>
      <c r="U60" s="91">
        <v>1028</v>
      </c>
      <c r="V60" s="103" t="s">
        <v>188</v>
      </c>
    </row>
    <row r="61" spans="2:22" s="91" customFormat="1" ht="15.75" hidden="1">
      <c r="B61" s="104" t="s">
        <v>2996</v>
      </c>
      <c r="C61" s="105" t="s">
        <v>1267</v>
      </c>
      <c r="D61" s="106">
        <v>19712</v>
      </c>
      <c r="E61" s="101"/>
      <c r="F61" s="87"/>
      <c r="G61" s="96"/>
      <c r="H61" s="107"/>
      <c r="I61" s="107"/>
      <c r="J61" s="107"/>
      <c r="K61" s="110"/>
      <c r="L61" s="111"/>
      <c r="N61" s="109"/>
      <c r="U61" s="91">
        <v>1029</v>
      </c>
      <c r="V61" s="103" t="s">
        <v>188</v>
      </c>
    </row>
    <row r="62" spans="2:22" s="91" customFormat="1" ht="15.75" hidden="1">
      <c r="B62" s="104" t="s">
        <v>2996</v>
      </c>
      <c r="C62" s="105" t="s">
        <v>1268</v>
      </c>
      <c r="D62" s="106">
        <v>65140</v>
      </c>
      <c r="E62" s="101"/>
      <c r="F62" s="87"/>
      <c r="G62" s="96"/>
      <c r="H62" s="107"/>
      <c r="I62" s="107"/>
      <c r="J62" s="107"/>
      <c r="K62" s="110"/>
      <c r="L62" s="111"/>
      <c r="N62" s="109"/>
      <c r="U62" s="91">
        <v>1031</v>
      </c>
      <c r="V62" s="103" t="s">
        <v>188</v>
      </c>
    </row>
    <row r="63" spans="2:22" s="91" customFormat="1" ht="15.75" hidden="1">
      <c r="B63" s="104" t="s">
        <v>2996</v>
      </c>
      <c r="C63" s="104" t="s">
        <v>1269</v>
      </c>
      <c r="D63" s="106">
        <v>110571</v>
      </c>
      <c r="E63" s="101"/>
      <c r="F63" s="87"/>
      <c r="G63" s="96"/>
      <c r="H63" s="107"/>
      <c r="I63" s="107"/>
      <c r="J63" s="107"/>
      <c r="K63" s="110"/>
      <c r="L63" s="111"/>
      <c r="N63" s="109"/>
      <c r="U63" s="91">
        <v>1032</v>
      </c>
      <c r="V63" s="103" t="s">
        <v>188</v>
      </c>
    </row>
    <row r="64" spans="2:22" s="91" customFormat="1" ht="15.75" hidden="1">
      <c r="B64" s="98" t="s">
        <v>2997</v>
      </c>
      <c r="C64" s="99" t="s">
        <v>194</v>
      </c>
      <c r="D64" s="100">
        <v>1589471</v>
      </c>
      <c r="E64" s="112"/>
      <c r="F64" s="87"/>
      <c r="G64" s="96"/>
      <c r="H64" s="107"/>
      <c r="I64" s="107"/>
      <c r="J64" s="107"/>
      <c r="K64" s="110"/>
      <c r="L64" s="111"/>
      <c r="N64" s="109"/>
      <c r="U64" s="91">
        <v>1033</v>
      </c>
      <c r="V64" s="103" t="s">
        <v>188</v>
      </c>
    </row>
    <row r="65" spans="1:22" s="91" customFormat="1" ht="15.75" hidden="1">
      <c r="B65" s="104" t="s">
        <v>2998</v>
      </c>
      <c r="C65" s="105" t="s">
        <v>185</v>
      </c>
      <c r="D65" s="113">
        <v>57878</v>
      </c>
      <c r="E65" s="112"/>
      <c r="F65" s="87"/>
      <c r="G65" s="96"/>
      <c r="H65" s="107"/>
      <c r="I65" s="107"/>
      <c r="J65" s="107"/>
      <c r="K65" s="110"/>
      <c r="L65" s="111"/>
      <c r="N65" s="96"/>
      <c r="U65" s="91">
        <v>1034</v>
      </c>
      <c r="V65" s="103" t="s">
        <v>188</v>
      </c>
    </row>
    <row r="66" spans="1:22" s="91" customFormat="1" ht="15.75" hidden="1">
      <c r="B66" s="98" t="s">
        <v>2999</v>
      </c>
      <c r="C66" s="114" t="s">
        <v>1272</v>
      </c>
      <c r="D66" s="115">
        <v>13877</v>
      </c>
      <c r="E66" s="116"/>
      <c r="F66" s="87"/>
      <c r="G66" s="96"/>
      <c r="H66" s="107"/>
      <c r="I66" s="107"/>
      <c r="J66" s="107"/>
      <c r="K66" s="110"/>
      <c r="L66" s="111"/>
      <c r="N66" s="96"/>
      <c r="U66" s="91">
        <v>1036</v>
      </c>
      <c r="V66" s="103" t="s">
        <v>188</v>
      </c>
    </row>
    <row r="67" spans="1:22" s="91" customFormat="1" ht="15.75" hidden="1">
      <c r="B67" s="98" t="s">
        <v>2999</v>
      </c>
      <c r="C67" s="114" t="s">
        <v>1273</v>
      </c>
      <c r="D67" s="115">
        <v>24855</v>
      </c>
      <c r="E67" s="116"/>
      <c r="F67" s="87"/>
      <c r="G67" s="96"/>
      <c r="H67" s="107"/>
      <c r="I67" s="107"/>
      <c r="J67" s="107"/>
      <c r="K67" s="110"/>
      <c r="L67" s="111"/>
      <c r="N67" s="96"/>
      <c r="U67" s="91">
        <v>1037</v>
      </c>
      <c r="V67" s="103" t="s">
        <v>188</v>
      </c>
    </row>
    <row r="68" spans="1:22" s="91" customFormat="1" ht="15.75" hidden="1">
      <c r="B68" s="98" t="s">
        <v>2999</v>
      </c>
      <c r="C68" s="114" t="s">
        <v>1274</v>
      </c>
      <c r="D68" s="115">
        <v>794736</v>
      </c>
      <c r="E68" s="117"/>
      <c r="F68" s="87"/>
      <c r="G68" s="96"/>
      <c r="H68" s="107"/>
      <c r="I68" s="107"/>
      <c r="J68" s="107"/>
      <c r="K68" s="110"/>
      <c r="L68" s="111"/>
      <c r="N68" s="96"/>
      <c r="U68" s="91">
        <v>1038</v>
      </c>
      <c r="V68" s="103" t="s">
        <v>188</v>
      </c>
    </row>
    <row r="69" spans="1:22" s="91" customFormat="1" ht="15.75" hidden="1">
      <c r="B69" s="104" t="s">
        <v>3000</v>
      </c>
      <c r="C69" s="105" t="s">
        <v>186</v>
      </c>
      <c r="D69" s="118">
        <v>36931</v>
      </c>
      <c r="E69" s="116"/>
      <c r="F69" s="87"/>
      <c r="G69" s="96"/>
      <c r="H69" s="107"/>
      <c r="I69" s="107"/>
      <c r="J69" s="107"/>
      <c r="K69" s="110"/>
      <c r="L69" s="111"/>
      <c r="N69" s="96"/>
      <c r="U69" s="91">
        <v>1039</v>
      </c>
      <c r="V69" s="103" t="s">
        <v>188</v>
      </c>
    </row>
    <row r="70" spans="1:22" s="91" customFormat="1" ht="15.75" hidden="1">
      <c r="B70" s="98" t="s">
        <v>3001</v>
      </c>
      <c r="C70" s="99" t="s">
        <v>197</v>
      </c>
      <c r="D70" s="115">
        <v>36931</v>
      </c>
      <c r="E70" s="116"/>
      <c r="F70" s="87"/>
      <c r="G70" s="96"/>
      <c r="H70" s="107"/>
      <c r="I70" s="107"/>
      <c r="J70" s="107"/>
      <c r="K70" s="110"/>
      <c r="L70" s="111"/>
      <c r="N70" s="96"/>
      <c r="U70" s="91">
        <v>1041</v>
      </c>
      <c r="V70" s="103" t="s">
        <v>188</v>
      </c>
    </row>
    <row r="71" spans="1:22" s="91" customFormat="1" ht="15.75" hidden="1">
      <c r="B71" s="104" t="s">
        <v>3002</v>
      </c>
      <c r="C71" s="105" t="s">
        <v>187</v>
      </c>
      <c r="D71" s="118">
        <v>7749</v>
      </c>
      <c r="E71" s="116"/>
      <c r="F71" s="87"/>
      <c r="G71" s="119"/>
      <c r="H71" s="107"/>
      <c r="I71" s="120"/>
      <c r="J71" s="120"/>
      <c r="K71" s="121"/>
      <c r="L71" s="122"/>
      <c r="U71" s="91">
        <v>1042</v>
      </c>
      <c r="V71" s="103" t="s">
        <v>188</v>
      </c>
    </row>
    <row r="72" spans="1:22" s="91" customFormat="1" hidden="1">
      <c r="B72" s="119"/>
      <c r="C72" s="123"/>
      <c r="D72" s="124"/>
      <c r="E72" s="124"/>
      <c r="F72" s="123"/>
      <c r="G72" s="119"/>
      <c r="H72" s="120"/>
      <c r="I72" s="120"/>
      <c r="J72" s="120"/>
      <c r="K72" s="121"/>
      <c r="L72" s="122"/>
      <c r="U72" s="91">
        <v>1044</v>
      </c>
      <c r="V72" s="103" t="s">
        <v>188</v>
      </c>
    </row>
    <row r="73" spans="1:22" s="91" customFormat="1" hidden="1">
      <c r="B73" s="119"/>
      <c r="C73" s="123"/>
      <c r="D73" s="124"/>
      <c r="E73" s="124"/>
      <c r="F73" s="123"/>
      <c r="G73" s="119"/>
      <c r="H73" s="120"/>
      <c r="I73" s="120"/>
      <c r="J73" s="120"/>
      <c r="K73" s="121"/>
      <c r="L73" s="122"/>
      <c r="U73" s="91">
        <v>1045</v>
      </c>
      <c r="V73" s="103" t="s">
        <v>188</v>
      </c>
    </row>
    <row r="74" spans="1:22" s="91" customFormat="1" hidden="1">
      <c r="B74" s="119"/>
      <c r="C74" s="119"/>
      <c r="D74" s="125"/>
      <c r="E74" s="125"/>
      <c r="F74" s="119"/>
      <c r="G74" s="119"/>
      <c r="H74" s="120"/>
      <c r="I74" s="120"/>
      <c r="J74" s="120"/>
      <c r="K74" s="122"/>
      <c r="L74" s="122"/>
      <c r="U74" s="91">
        <v>1046</v>
      </c>
      <c r="V74" s="103" t="s">
        <v>188</v>
      </c>
    </row>
    <row r="75" spans="1:22" s="91" customFormat="1" ht="15.75" hidden="1">
      <c r="A75" s="126"/>
      <c r="B75" s="127" t="s">
        <v>2971</v>
      </c>
      <c r="C75" s="96"/>
      <c r="D75" s="128"/>
      <c r="E75" s="128"/>
      <c r="F75" s="122"/>
      <c r="G75" s="122"/>
      <c r="H75" s="129"/>
      <c r="I75" s="129"/>
      <c r="J75" s="129"/>
      <c r="K75" s="122"/>
      <c r="L75" s="122"/>
      <c r="U75" s="91">
        <v>1047</v>
      </c>
      <c r="V75" s="103" t="s">
        <v>188</v>
      </c>
    </row>
    <row r="76" spans="1:22" s="91" customFormat="1" ht="15.75" hidden="1">
      <c r="D76" s="97" t="s">
        <v>2960</v>
      </c>
      <c r="E76" s="97" t="s">
        <v>2955</v>
      </c>
      <c r="H76" s="130"/>
      <c r="I76" s="130"/>
      <c r="J76" s="130"/>
      <c r="U76" s="91">
        <v>1084</v>
      </c>
      <c r="V76" s="103" t="s">
        <v>188</v>
      </c>
    </row>
    <row r="77" spans="1:22" s="91" customFormat="1" ht="15.75" hidden="1">
      <c r="B77" s="89"/>
      <c r="C77" s="131" t="s">
        <v>2967</v>
      </c>
      <c r="D77" s="132">
        <v>0</v>
      </c>
      <c r="E77" s="133">
        <v>1</v>
      </c>
      <c r="F77" s="89"/>
      <c r="G77" s="89"/>
      <c r="H77" s="134"/>
      <c r="I77" s="134"/>
      <c r="J77" s="134"/>
      <c r="K77" s="89"/>
      <c r="L77" s="89"/>
      <c r="M77" s="89"/>
      <c r="N77" s="89"/>
      <c r="O77" s="89"/>
      <c r="U77" s="91">
        <v>1085</v>
      </c>
      <c r="V77" s="103" t="s">
        <v>188</v>
      </c>
    </row>
    <row r="78" spans="1:22" s="91" customFormat="1" ht="15.75" hidden="1">
      <c r="C78" s="135" t="e">
        <f>VLOOKUP(G3,D77:E80,2)</f>
        <v>#N/A</v>
      </c>
      <c r="D78" s="136">
        <v>5.0099999999999999E-2</v>
      </c>
      <c r="E78" s="133">
        <v>2</v>
      </c>
      <c r="F78" s="89"/>
      <c r="G78" s="89"/>
      <c r="H78" s="134"/>
      <c r="I78" s="134"/>
      <c r="J78" s="134"/>
      <c r="K78" s="89"/>
      <c r="L78" s="89"/>
      <c r="M78" s="89"/>
      <c r="N78" s="89"/>
      <c r="O78" s="89"/>
      <c r="U78" s="91">
        <v>1086</v>
      </c>
      <c r="V78" s="103" t="s">
        <v>188</v>
      </c>
    </row>
    <row r="79" spans="1:22" s="91" customFormat="1" hidden="1">
      <c r="B79" s="137" t="s">
        <v>2968</v>
      </c>
      <c r="C79" s="138" t="e">
        <f>C78</f>
        <v>#N/A</v>
      </c>
      <c r="D79" s="136">
        <v>8.0100000000000005E-2</v>
      </c>
      <c r="E79" s="133">
        <v>3</v>
      </c>
      <c r="F79" s="89"/>
      <c r="G79" s="89"/>
      <c r="H79" s="134"/>
      <c r="I79" s="134"/>
      <c r="J79" s="134"/>
      <c r="K79" s="89"/>
      <c r="L79" s="89"/>
      <c r="M79" s="89"/>
      <c r="N79" s="89"/>
      <c r="O79" s="89"/>
      <c r="U79" s="91">
        <v>1087</v>
      </c>
      <c r="V79" s="103" t="s">
        <v>188</v>
      </c>
    </row>
    <row r="80" spans="1:22" s="91" customFormat="1" hidden="1">
      <c r="B80" s="89"/>
      <c r="C80" s="89"/>
      <c r="D80" s="136">
        <v>0.1201</v>
      </c>
      <c r="E80" s="133">
        <v>4</v>
      </c>
      <c r="F80" s="89"/>
      <c r="G80" s="89"/>
      <c r="H80" s="134"/>
      <c r="I80" s="134"/>
      <c r="J80" s="134"/>
      <c r="K80" s="89"/>
      <c r="L80" s="89"/>
      <c r="M80" s="89"/>
      <c r="N80" s="89"/>
      <c r="O80" s="89"/>
      <c r="U80" s="91">
        <v>1088</v>
      </c>
      <c r="V80" s="103" t="s">
        <v>188</v>
      </c>
    </row>
    <row r="81" spans="2:22" s="91" customFormat="1" hidden="1">
      <c r="B81" s="89"/>
      <c r="C81" s="89"/>
      <c r="D81" s="139"/>
      <c r="E81" s="140"/>
      <c r="F81" s="89"/>
      <c r="G81" s="89"/>
      <c r="H81" s="134"/>
      <c r="I81" s="134"/>
      <c r="J81" s="134"/>
      <c r="K81" s="89"/>
      <c r="L81" s="89"/>
      <c r="M81" s="89"/>
      <c r="N81" s="89"/>
      <c r="O81" s="89"/>
      <c r="V81" s="103"/>
    </row>
    <row r="82" spans="2:22" s="91" customFormat="1" ht="15.75" hidden="1">
      <c r="B82" s="127" t="s">
        <v>2972</v>
      </c>
      <c r="C82" s="89"/>
      <c r="D82" s="89"/>
      <c r="E82" s="89"/>
      <c r="F82" s="89"/>
      <c r="G82" s="89"/>
      <c r="H82" s="134"/>
      <c r="I82" s="134"/>
      <c r="J82" s="134"/>
      <c r="K82" s="89"/>
      <c r="L82" s="89"/>
      <c r="M82" s="89"/>
      <c r="N82" s="89"/>
      <c r="O82" s="89"/>
      <c r="U82" s="91">
        <v>1089</v>
      </c>
      <c r="V82" s="103" t="s">
        <v>188</v>
      </c>
    </row>
    <row r="83" spans="2:22" s="91" customFormat="1" ht="15.75" hidden="1">
      <c r="B83" s="131" t="s">
        <v>2967</v>
      </c>
      <c r="C83" s="141" t="s">
        <v>2960</v>
      </c>
      <c r="D83" s="141" t="s">
        <v>2956</v>
      </c>
      <c r="E83" s="141" t="s">
        <v>2957</v>
      </c>
      <c r="F83" s="141" t="s">
        <v>2958</v>
      </c>
      <c r="G83" s="141" t="s">
        <v>2959</v>
      </c>
      <c r="H83" s="89"/>
      <c r="I83" s="89"/>
      <c r="J83" s="134"/>
      <c r="K83" s="89"/>
      <c r="L83" s="89"/>
      <c r="M83" s="89"/>
      <c r="N83" s="89"/>
      <c r="O83" s="89"/>
      <c r="U83" s="91">
        <v>1091</v>
      </c>
      <c r="V83" s="103" t="s">
        <v>188</v>
      </c>
    </row>
    <row r="84" spans="2:22" s="91" customFormat="1" ht="15.75" hidden="1">
      <c r="B84" s="142" t="e">
        <f>VLOOKUP(E39,C85:C89,1)</f>
        <v>#N/A</v>
      </c>
      <c r="C84" s="143" t="s">
        <v>2955</v>
      </c>
      <c r="D84" s="143">
        <v>1</v>
      </c>
      <c r="E84" s="143">
        <v>2</v>
      </c>
      <c r="F84" s="143">
        <v>3</v>
      </c>
      <c r="G84" s="143">
        <v>4</v>
      </c>
      <c r="H84" s="89"/>
      <c r="I84" s="89" t="s">
        <v>2961</v>
      </c>
      <c r="J84" s="134"/>
      <c r="K84" s="89"/>
      <c r="L84" s="89"/>
      <c r="M84" s="89"/>
      <c r="N84" s="89"/>
      <c r="O84" s="89"/>
      <c r="U84" s="91">
        <v>1092</v>
      </c>
      <c r="V84" s="103" t="s">
        <v>188</v>
      </c>
    </row>
    <row r="85" spans="2:22" s="91" customFormat="1" ht="15.75" hidden="1">
      <c r="C85" s="143">
        <v>1</v>
      </c>
      <c r="D85" s="144">
        <v>1</v>
      </c>
      <c r="E85" s="144">
        <v>2</v>
      </c>
      <c r="F85" s="144">
        <v>5</v>
      </c>
      <c r="G85" s="144">
        <v>6</v>
      </c>
      <c r="H85" s="145">
        <v>1</v>
      </c>
      <c r="I85" s="89" t="s">
        <v>2962</v>
      </c>
      <c r="J85" s="134"/>
      <c r="K85" s="89"/>
      <c r="L85" s="89"/>
      <c r="M85" s="89"/>
      <c r="N85" s="89"/>
      <c r="O85" s="89"/>
      <c r="U85" s="91">
        <v>1093</v>
      </c>
      <c r="V85" s="103" t="s">
        <v>188</v>
      </c>
    </row>
    <row r="86" spans="2:22" s="91" customFormat="1" ht="15.75" hidden="1">
      <c r="C86" s="143">
        <v>11</v>
      </c>
      <c r="D86" s="144">
        <v>1</v>
      </c>
      <c r="E86" s="144">
        <v>2</v>
      </c>
      <c r="F86" s="144">
        <v>4</v>
      </c>
      <c r="G86" s="144">
        <v>6</v>
      </c>
      <c r="H86" s="145">
        <v>2</v>
      </c>
      <c r="I86" s="89" t="s">
        <v>2963</v>
      </c>
      <c r="J86" s="134"/>
      <c r="K86" s="89"/>
      <c r="L86" s="89"/>
      <c r="M86" s="89"/>
      <c r="N86" s="89"/>
      <c r="O86" s="89"/>
      <c r="U86" s="91">
        <v>1094</v>
      </c>
      <c r="V86" s="103" t="s">
        <v>188</v>
      </c>
    </row>
    <row r="87" spans="2:22" s="91" customFormat="1" ht="15.75" hidden="1">
      <c r="C87" s="143">
        <v>21</v>
      </c>
      <c r="D87" s="144">
        <v>1</v>
      </c>
      <c r="E87" s="144">
        <v>2</v>
      </c>
      <c r="F87" s="144">
        <v>4</v>
      </c>
      <c r="G87" s="144">
        <v>6</v>
      </c>
      <c r="H87" s="145">
        <v>3</v>
      </c>
      <c r="I87" s="89" t="s">
        <v>2964</v>
      </c>
      <c r="J87" s="134"/>
      <c r="K87" s="89"/>
      <c r="L87" s="89"/>
      <c r="M87" s="89"/>
      <c r="N87" s="89"/>
      <c r="O87" s="89"/>
      <c r="U87" s="91">
        <v>1095</v>
      </c>
      <c r="V87" s="103" t="s">
        <v>188</v>
      </c>
    </row>
    <row r="88" spans="2:22" s="91" customFormat="1" ht="15.75" hidden="1">
      <c r="C88" s="143">
        <v>51</v>
      </c>
      <c r="D88" s="144">
        <v>1</v>
      </c>
      <c r="E88" s="144">
        <v>1</v>
      </c>
      <c r="F88" s="144">
        <v>3</v>
      </c>
      <c r="G88" s="144">
        <v>6</v>
      </c>
      <c r="H88" s="145">
        <v>4</v>
      </c>
      <c r="I88" s="89" t="s">
        <v>2965</v>
      </c>
      <c r="J88" s="134"/>
      <c r="K88" s="89"/>
      <c r="L88" s="89"/>
      <c r="M88" s="89"/>
      <c r="N88" s="89"/>
      <c r="O88" s="89"/>
      <c r="U88" s="91">
        <v>1096</v>
      </c>
      <c r="V88" s="103" t="s">
        <v>188</v>
      </c>
    </row>
    <row r="89" spans="2:22" s="91" customFormat="1" ht="15.75" hidden="1">
      <c r="C89" s="143">
        <v>101</v>
      </c>
      <c r="D89" s="144">
        <v>1</v>
      </c>
      <c r="E89" s="144">
        <v>1</v>
      </c>
      <c r="F89" s="144">
        <v>2</v>
      </c>
      <c r="G89" s="144">
        <v>6</v>
      </c>
      <c r="H89" s="145">
        <v>5</v>
      </c>
      <c r="I89" s="89" t="s">
        <v>2966</v>
      </c>
      <c r="J89" s="134"/>
      <c r="K89" s="89"/>
      <c r="L89" s="89"/>
      <c r="M89" s="89"/>
      <c r="N89" s="89"/>
      <c r="O89" s="89"/>
      <c r="U89" s="91">
        <v>1097</v>
      </c>
      <c r="V89" s="103" t="s">
        <v>188</v>
      </c>
    </row>
    <row r="90" spans="2:22" s="91" customFormat="1" hidden="1">
      <c r="B90" s="89"/>
      <c r="C90" s="89"/>
      <c r="D90" s="89"/>
      <c r="E90" s="89"/>
      <c r="F90" s="89"/>
      <c r="G90" s="89"/>
      <c r="H90" s="134"/>
      <c r="I90" s="134"/>
      <c r="J90" s="134"/>
      <c r="K90" s="89"/>
      <c r="L90" s="89"/>
      <c r="M90" s="89"/>
      <c r="N90" s="89"/>
      <c r="O90" s="89"/>
      <c r="U90" s="91">
        <v>1098</v>
      </c>
      <c r="V90" s="103" t="s">
        <v>188</v>
      </c>
    </row>
    <row r="91" spans="2:22" s="91" customFormat="1" hidden="1">
      <c r="B91" s="137" t="s">
        <v>2970</v>
      </c>
      <c r="C91" s="138" t="e">
        <f>VLOOKUP(B84,C85:H89,6,0)</f>
        <v>#N/A</v>
      </c>
      <c r="D91" s="89"/>
      <c r="E91" s="89"/>
      <c r="F91" s="89"/>
      <c r="G91" s="89"/>
      <c r="H91" s="134"/>
      <c r="I91" s="134"/>
      <c r="J91" s="134"/>
      <c r="K91" s="89"/>
      <c r="L91" s="89"/>
      <c r="M91" s="89"/>
      <c r="N91" s="89"/>
      <c r="O91" s="89"/>
      <c r="U91" s="91">
        <v>1101</v>
      </c>
      <c r="V91" s="103" t="s">
        <v>188</v>
      </c>
    </row>
    <row r="92" spans="2:22" s="91" customFormat="1" hidden="1">
      <c r="B92" s="89"/>
      <c r="D92" s="89"/>
      <c r="E92" s="89"/>
      <c r="F92" s="89"/>
      <c r="G92" s="89"/>
      <c r="H92" s="134"/>
      <c r="I92" s="134"/>
      <c r="J92" s="134"/>
      <c r="K92" s="89"/>
      <c r="L92" s="89"/>
      <c r="M92" s="89"/>
      <c r="N92" s="89"/>
      <c r="O92" s="89"/>
      <c r="U92" s="91">
        <v>1111</v>
      </c>
      <c r="V92" s="103" t="s">
        <v>188</v>
      </c>
    </row>
    <row r="93" spans="2:22" s="91" customFormat="1" ht="15.75" hidden="1">
      <c r="B93" s="146" t="s">
        <v>2969</v>
      </c>
      <c r="C93" s="147" t="e">
        <f>INDEX(D85:G89,C91,C79)</f>
        <v>#N/A</v>
      </c>
      <c r="D93" s="148" t="s">
        <v>2988</v>
      </c>
      <c r="E93" s="149" t="e">
        <f>IF(J47=TRUE,0%,VLOOKUP(C93,C98:E104,3,0))</f>
        <v>#N/A</v>
      </c>
      <c r="H93" s="130"/>
      <c r="I93" s="130"/>
      <c r="J93" s="130"/>
      <c r="U93" s="91">
        <v>1115</v>
      </c>
      <c r="V93" s="103" t="s">
        <v>188</v>
      </c>
    </row>
    <row r="94" spans="2:22" s="91" customFormat="1" hidden="1">
      <c r="D94" s="148" t="s">
        <v>2987</v>
      </c>
      <c r="E94" s="148" t="e">
        <f>IF(J47=TRUE,"kedvezmény alkalmazása nélkül",VLOOKUP(C93,C98:D104,2,0))</f>
        <v>#N/A</v>
      </c>
      <c r="H94" s="130"/>
      <c r="I94" s="130"/>
      <c r="J94" s="130"/>
      <c r="U94" s="91">
        <v>1116</v>
      </c>
      <c r="V94" s="103" t="s">
        <v>188</v>
      </c>
    </row>
    <row r="95" spans="2:22" s="91" customFormat="1" hidden="1">
      <c r="D95" s="92"/>
      <c r="E95" s="92"/>
      <c r="H95" s="130"/>
      <c r="I95" s="130"/>
      <c r="J95" s="130"/>
      <c r="U95" s="91">
        <v>1117</v>
      </c>
      <c r="V95" s="103" t="s">
        <v>188</v>
      </c>
    </row>
    <row r="96" spans="2:22" s="91" customFormat="1" hidden="1">
      <c r="D96" s="92"/>
      <c r="E96" s="92"/>
      <c r="H96" s="130"/>
      <c r="I96" s="130"/>
      <c r="J96" s="130"/>
      <c r="U96" s="91">
        <v>1118</v>
      </c>
      <c r="V96" s="103" t="s">
        <v>188</v>
      </c>
    </row>
    <row r="97" spans="2:22" s="91" customFormat="1" ht="15.75" hidden="1">
      <c r="B97" s="90" t="s">
        <v>2973</v>
      </c>
      <c r="C97" s="150"/>
      <c r="U97" s="91">
        <v>1119</v>
      </c>
      <c r="V97" s="103" t="s">
        <v>188</v>
      </c>
    </row>
    <row r="98" spans="2:22" s="91" customFormat="1" hidden="1">
      <c r="B98" s="151" t="s">
        <v>2974</v>
      </c>
      <c r="C98" s="151">
        <v>1</v>
      </c>
      <c r="D98" s="104" t="s">
        <v>2980</v>
      </c>
      <c r="E98" s="152">
        <v>-0.4</v>
      </c>
      <c r="U98" s="91">
        <v>1121</v>
      </c>
      <c r="V98" s="103" t="s">
        <v>188</v>
      </c>
    </row>
    <row r="99" spans="2:22" s="91" customFormat="1" hidden="1">
      <c r="B99" s="151" t="s">
        <v>2975</v>
      </c>
      <c r="C99" s="151">
        <v>2</v>
      </c>
      <c r="D99" s="104" t="s">
        <v>2981</v>
      </c>
      <c r="E99" s="152">
        <v>-0.3</v>
      </c>
      <c r="U99" s="91">
        <v>1122</v>
      </c>
      <c r="V99" s="103" t="s">
        <v>188</v>
      </c>
    </row>
    <row r="100" spans="2:22" s="91" customFormat="1" hidden="1">
      <c r="B100" s="151" t="s">
        <v>2976</v>
      </c>
      <c r="C100" s="151">
        <v>3</v>
      </c>
      <c r="D100" s="104" t="s">
        <v>2982</v>
      </c>
      <c r="E100" s="152">
        <v>-0.2</v>
      </c>
      <c r="U100" s="91">
        <v>1123</v>
      </c>
      <c r="V100" s="103" t="s">
        <v>188</v>
      </c>
    </row>
    <row r="101" spans="2:22" s="91" customFormat="1" hidden="1">
      <c r="B101" s="151" t="s">
        <v>2977</v>
      </c>
      <c r="C101" s="151">
        <v>4</v>
      </c>
      <c r="D101" s="104" t="s">
        <v>2983</v>
      </c>
      <c r="E101" s="152">
        <v>-0.1</v>
      </c>
      <c r="U101" s="91">
        <v>1124</v>
      </c>
      <c r="V101" s="103" t="s">
        <v>188</v>
      </c>
    </row>
    <row r="102" spans="2:22" s="91" customFormat="1" hidden="1">
      <c r="B102" s="151" t="s">
        <v>2978</v>
      </c>
      <c r="C102" s="151">
        <v>5</v>
      </c>
      <c r="D102" s="104" t="s">
        <v>2984</v>
      </c>
      <c r="E102" s="152">
        <v>-0.05</v>
      </c>
      <c r="U102" s="91">
        <v>1125</v>
      </c>
      <c r="V102" s="103" t="s">
        <v>188</v>
      </c>
    </row>
    <row r="103" spans="2:22" s="91" customFormat="1" hidden="1">
      <c r="B103" s="151" t="s">
        <v>2979</v>
      </c>
      <c r="C103" s="151">
        <v>6</v>
      </c>
      <c r="D103" s="104" t="s">
        <v>2985</v>
      </c>
      <c r="E103" s="152">
        <v>1</v>
      </c>
      <c r="U103" s="91">
        <v>1126</v>
      </c>
      <c r="V103" s="103" t="s">
        <v>188</v>
      </c>
    </row>
    <row r="104" spans="2:22" s="91" customFormat="1" hidden="1">
      <c r="B104" s="151">
        <v>0</v>
      </c>
      <c r="C104" s="151">
        <v>0</v>
      </c>
      <c r="D104" s="104" t="s">
        <v>2986</v>
      </c>
      <c r="E104" s="152">
        <v>0</v>
      </c>
      <c r="U104" s="91">
        <v>1131</v>
      </c>
      <c r="V104" s="103" t="s">
        <v>188</v>
      </c>
    </row>
    <row r="105" spans="2:22" s="91" customFormat="1" hidden="1">
      <c r="U105" s="91">
        <v>1132</v>
      </c>
      <c r="V105" s="103" t="s">
        <v>188</v>
      </c>
    </row>
    <row r="106" spans="2:22" s="91" customFormat="1" hidden="1">
      <c r="U106" s="91">
        <v>1133</v>
      </c>
      <c r="V106" s="103" t="s">
        <v>188</v>
      </c>
    </row>
    <row r="107" spans="2:22" s="91" customFormat="1" hidden="1">
      <c r="D107" s="92"/>
      <c r="E107" s="92"/>
      <c r="H107" s="130"/>
      <c r="I107" s="130"/>
      <c r="J107" s="130"/>
      <c r="U107" s="91">
        <v>1134</v>
      </c>
      <c r="V107" s="103" t="s">
        <v>188</v>
      </c>
    </row>
    <row r="108" spans="2:22" s="91" customFormat="1" hidden="1">
      <c r="D108" s="92"/>
      <c r="E108" s="92"/>
      <c r="H108" s="130"/>
      <c r="I108" s="130"/>
      <c r="J108" s="130"/>
      <c r="U108" s="91">
        <v>1135</v>
      </c>
      <c r="V108" s="103" t="s">
        <v>188</v>
      </c>
    </row>
    <row r="109" spans="2:22" s="91" customFormat="1" hidden="1">
      <c r="D109" s="92"/>
      <c r="E109" s="92"/>
      <c r="H109" s="130"/>
      <c r="I109" s="130"/>
      <c r="J109" s="130"/>
      <c r="U109" s="91">
        <v>1136</v>
      </c>
      <c r="V109" s="103" t="s">
        <v>188</v>
      </c>
    </row>
    <row r="110" spans="2:22" s="91" customFormat="1" hidden="1">
      <c r="D110" s="92"/>
      <c r="E110" s="92"/>
      <c r="H110" s="130"/>
      <c r="I110" s="130"/>
      <c r="J110" s="130"/>
      <c r="U110" s="91">
        <v>1137</v>
      </c>
      <c r="V110" s="103" t="s">
        <v>188</v>
      </c>
    </row>
    <row r="111" spans="2:22" s="91" customFormat="1" hidden="1">
      <c r="D111" s="92"/>
      <c r="E111" s="92"/>
      <c r="H111" s="130"/>
      <c r="I111" s="130"/>
      <c r="J111" s="130"/>
      <c r="U111" s="91">
        <v>1138</v>
      </c>
      <c r="V111" s="103" t="s">
        <v>188</v>
      </c>
    </row>
    <row r="112" spans="2:22" s="91" customFormat="1" hidden="1">
      <c r="D112" s="92"/>
      <c r="E112" s="92"/>
      <c r="H112" s="130"/>
      <c r="I112" s="130"/>
      <c r="J112" s="130"/>
      <c r="U112" s="91">
        <v>1139</v>
      </c>
      <c r="V112" s="103" t="s">
        <v>188</v>
      </c>
    </row>
    <row r="113" spans="4:22" s="91" customFormat="1" hidden="1">
      <c r="D113" s="92"/>
      <c r="E113" s="92"/>
      <c r="H113" s="130"/>
      <c r="I113" s="130"/>
      <c r="J113" s="130"/>
      <c r="U113" s="91">
        <v>1141</v>
      </c>
      <c r="V113" s="103" t="s">
        <v>188</v>
      </c>
    </row>
    <row r="114" spans="4:22" s="91" customFormat="1" hidden="1">
      <c r="D114" s="92"/>
      <c r="E114" s="92"/>
      <c r="H114" s="130"/>
      <c r="I114" s="130"/>
      <c r="J114" s="130"/>
      <c r="U114" s="91">
        <v>1142</v>
      </c>
      <c r="V114" s="103" t="s">
        <v>188</v>
      </c>
    </row>
    <row r="115" spans="4:22" s="91" customFormat="1" hidden="1">
      <c r="D115" s="92"/>
      <c r="E115" s="92"/>
      <c r="H115" s="130"/>
      <c r="I115" s="130"/>
      <c r="J115" s="130"/>
      <c r="U115" s="91">
        <v>1143</v>
      </c>
      <c r="V115" s="103" t="s">
        <v>188</v>
      </c>
    </row>
    <row r="116" spans="4:22" s="91" customFormat="1" hidden="1">
      <c r="D116" s="92"/>
      <c r="E116" s="92"/>
      <c r="H116" s="130"/>
      <c r="I116" s="130"/>
      <c r="J116" s="130"/>
      <c r="U116" s="91">
        <v>1144</v>
      </c>
      <c r="V116" s="103" t="s">
        <v>188</v>
      </c>
    </row>
    <row r="117" spans="4:22" s="91" customFormat="1" hidden="1">
      <c r="D117" s="92"/>
      <c r="E117" s="92"/>
      <c r="H117" s="130"/>
      <c r="I117" s="130"/>
      <c r="J117" s="130"/>
      <c r="U117" s="91">
        <v>1145</v>
      </c>
      <c r="V117" s="103" t="s">
        <v>188</v>
      </c>
    </row>
    <row r="118" spans="4:22" s="91" customFormat="1" hidden="1">
      <c r="D118" s="92"/>
      <c r="E118" s="92"/>
      <c r="H118" s="130"/>
      <c r="I118" s="130"/>
      <c r="J118" s="130"/>
      <c r="U118" s="91">
        <v>1146</v>
      </c>
      <c r="V118" s="103" t="s">
        <v>188</v>
      </c>
    </row>
    <row r="119" spans="4:22" s="91" customFormat="1" hidden="1">
      <c r="D119" s="92"/>
      <c r="E119" s="92"/>
      <c r="H119" s="130"/>
      <c r="I119" s="130"/>
      <c r="J119" s="130"/>
      <c r="U119" s="91">
        <v>1147</v>
      </c>
      <c r="V119" s="103" t="s">
        <v>188</v>
      </c>
    </row>
    <row r="120" spans="4:22" s="91" customFormat="1" hidden="1">
      <c r="D120" s="92"/>
      <c r="E120" s="92"/>
      <c r="H120" s="130"/>
      <c r="I120" s="130"/>
      <c r="J120" s="130"/>
      <c r="U120" s="91">
        <v>1148</v>
      </c>
      <c r="V120" s="103" t="s">
        <v>188</v>
      </c>
    </row>
    <row r="121" spans="4:22" s="91" customFormat="1" hidden="1">
      <c r="D121" s="92"/>
      <c r="E121" s="92"/>
      <c r="H121" s="130"/>
      <c r="I121" s="130"/>
      <c r="J121" s="130"/>
      <c r="U121" s="91">
        <v>1149</v>
      </c>
      <c r="V121" s="103" t="s">
        <v>188</v>
      </c>
    </row>
    <row r="122" spans="4:22" s="91" customFormat="1" hidden="1">
      <c r="D122" s="92"/>
      <c r="E122" s="92"/>
      <c r="H122" s="130"/>
      <c r="I122" s="130"/>
      <c r="J122" s="130"/>
      <c r="U122" s="91">
        <v>1151</v>
      </c>
      <c r="V122" s="103" t="s">
        <v>188</v>
      </c>
    </row>
    <row r="123" spans="4:22" s="91" customFormat="1" hidden="1">
      <c r="D123" s="92"/>
      <c r="E123" s="92"/>
      <c r="H123" s="130"/>
      <c r="I123" s="130"/>
      <c r="J123" s="130"/>
      <c r="U123" s="91">
        <v>1152</v>
      </c>
      <c r="V123" s="103" t="s">
        <v>188</v>
      </c>
    </row>
    <row r="124" spans="4:22" s="91" customFormat="1" hidden="1">
      <c r="D124" s="92"/>
      <c r="E124" s="92"/>
      <c r="H124" s="130"/>
      <c r="I124" s="130"/>
      <c r="J124" s="130"/>
      <c r="U124" s="91">
        <v>1153</v>
      </c>
      <c r="V124" s="103" t="s">
        <v>188</v>
      </c>
    </row>
    <row r="125" spans="4:22" s="91" customFormat="1" hidden="1">
      <c r="D125" s="92"/>
      <c r="E125" s="92"/>
      <c r="H125" s="130"/>
      <c r="I125" s="130"/>
      <c r="J125" s="130"/>
      <c r="U125" s="91">
        <v>1154</v>
      </c>
      <c r="V125" s="103" t="s">
        <v>188</v>
      </c>
    </row>
    <row r="126" spans="4:22" s="91" customFormat="1" hidden="1">
      <c r="D126" s="92"/>
      <c r="E126" s="92"/>
      <c r="H126" s="130"/>
      <c r="I126" s="130"/>
      <c r="J126" s="130"/>
      <c r="U126" s="91">
        <v>1155</v>
      </c>
      <c r="V126" s="103" t="s">
        <v>188</v>
      </c>
    </row>
    <row r="127" spans="4:22" s="91" customFormat="1" hidden="1">
      <c r="D127" s="92"/>
      <c r="E127" s="92"/>
      <c r="H127" s="130"/>
      <c r="I127" s="130"/>
      <c r="J127" s="130"/>
      <c r="U127" s="91">
        <v>1156</v>
      </c>
      <c r="V127" s="103" t="s">
        <v>188</v>
      </c>
    </row>
    <row r="128" spans="4:22" s="91" customFormat="1" hidden="1">
      <c r="D128" s="92"/>
      <c r="E128" s="92"/>
      <c r="H128" s="130"/>
      <c r="I128" s="130"/>
      <c r="J128" s="130"/>
      <c r="U128" s="91">
        <v>1157</v>
      </c>
      <c r="V128" s="103" t="s">
        <v>188</v>
      </c>
    </row>
    <row r="129" spans="4:22" s="91" customFormat="1" hidden="1">
      <c r="D129" s="92"/>
      <c r="E129" s="92"/>
      <c r="H129" s="130"/>
      <c r="I129" s="130"/>
      <c r="J129" s="130"/>
      <c r="U129" s="91">
        <v>1158</v>
      </c>
      <c r="V129" s="103" t="s">
        <v>188</v>
      </c>
    </row>
    <row r="130" spans="4:22" s="91" customFormat="1" hidden="1">
      <c r="D130" s="92"/>
      <c r="E130" s="92"/>
      <c r="H130" s="130"/>
      <c r="I130" s="130"/>
      <c r="J130" s="130"/>
      <c r="U130" s="91">
        <v>1161</v>
      </c>
      <c r="V130" s="103" t="s">
        <v>188</v>
      </c>
    </row>
    <row r="131" spans="4:22" s="91" customFormat="1" hidden="1">
      <c r="D131" s="92"/>
      <c r="E131" s="92"/>
      <c r="H131" s="130"/>
      <c r="I131" s="130"/>
      <c r="J131" s="130"/>
      <c r="U131" s="91">
        <v>1162</v>
      </c>
      <c r="V131" s="103" t="s">
        <v>188</v>
      </c>
    </row>
    <row r="132" spans="4:22" s="91" customFormat="1" hidden="1">
      <c r="D132" s="92"/>
      <c r="E132" s="92"/>
      <c r="H132" s="130"/>
      <c r="I132" s="130"/>
      <c r="J132" s="130"/>
      <c r="U132" s="91">
        <v>1163</v>
      </c>
      <c r="V132" s="103" t="s">
        <v>188</v>
      </c>
    </row>
    <row r="133" spans="4:22" s="91" customFormat="1" hidden="1">
      <c r="D133" s="92"/>
      <c r="E133" s="92"/>
      <c r="H133" s="130"/>
      <c r="I133" s="130"/>
      <c r="J133" s="130"/>
      <c r="U133" s="91">
        <v>1164</v>
      </c>
      <c r="V133" s="103" t="s">
        <v>188</v>
      </c>
    </row>
    <row r="134" spans="4:22" s="91" customFormat="1" hidden="1">
      <c r="D134" s="92"/>
      <c r="E134" s="92"/>
      <c r="H134" s="130"/>
      <c r="I134" s="130"/>
      <c r="J134" s="130"/>
      <c r="U134" s="91">
        <v>1165</v>
      </c>
      <c r="V134" s="103" t="s">
        <v>188</v>
      </c>
    </row>
    <row r="135" spans="4:22" s="91" customFormat="1" hidden="1">
      <c r="D135" s="92"/>
      <c r="E135" s="92"/>
      <c r="H135" s="130"/>
      <c r="I135" s="130"/>
      <c r="J135" s="130"/>
      <c r="U135" s="91">
        <v>1171</v>
      </c>
      <c r="V135" s="103" t="s">
        <v>188</v>
      </c>
    </row>
    <row r="136" spans="4:22" s="91" customFormat="1" hidden="1">
      <c r="D136" s="92"/>
      <c r="E136" s="92"/>
      <c r="H136" s="130"/>
      <c r="I136" s="130"/>
      <c r="J136" s="130"/>
      <c r="U136" s="91">
        <v>1172</v>
      </c>
      <c r="V136" s="103" t="s">
        <v>188</v>
      </c>
    </row>
    <row r="137" spans="4:22" s="91" customFormat="1" hidden="1">
      <c r="D137" s="92"/>
      <c r="E137" s="92"/>
      <c r="H137" s="130"/>
      <c r="I137" s="130"/>
      <c r="J137" s="130"/>
      <c r="U137" s="91">
        <v>1173</v>
      </c>
      <c r="V137" s="103" t="s">
        <v>188</v>
      </c>
    </row>
    <row r="138" spans="4:22" s="91" customFormat="1" hidden="1">
      <c r="D138" s="92"/>
      <c r="E138" s="92"/>
      <c r="H138" s="130"/>
      <c r="I138" s="130"/>
      <c r="J138" s="130"/>
      <c r="U138" s="91">
        <v>1174</v>
      </c>
      <c r="V138" s="103" t="s">
        <v>188</v>
      </c>
    </row>
    <row r="139" spans="4:22" s="91" customFormat="1" hidden="1">
      <c r="D139" s="92"/>
      <c r="E139" s="92"/>
      <c r="H139" s="130"/>
      <c r="I139" s="130"/>
      <c r="J139" s="130"/>
      <c r="U139" s="91">
        <v>1181</v>
      </c>
      <c r="V139" s="103" t="s">
        <v>188</v>
      </c>
    </row>
    <row r="140" spans="4:22" s="91" customFormat="1" hidden="1">
      <c r="D140" s="92"/>
      <c r="E140" s="92"/>
      <c r="H140" s="130"/>
      <c r="I140" s="130"/>
      <c r="J140" s="130"/>
      <c r="U140" s="91">
        <v>1182</v>
      </c>
      <c r="V140" s="103" t="s">
        <v>188</v>
      </c>
    </row>
    <row r="141" spans="4:22" s="91" customFormat="1" hidden="1">
      <c r="D141" s="92"/>
      <c r="E141" s="92"/>
      <c r="H141" s="130"/>
      <c r="I141" s="130"/>
      <c r="J141" s="130"/>
      <c r="U141" s="91">
        <v>1183</v>
      </c>
      <c r="V141" s="103" t="s">
        <v>188</v>
      </c>
    </row>
    <row r="142" spans="4:22" s="91" customFormat="1" hidden="1">
      <c r="D142" s="92"/>
      <c r="E142" s="92"/>
      <c r="H142" s="130"/>
      <c r="I142" s="130"/>
      <c r="J142" s="130"/>
      <c r="U142" s="91">
        <v>1184</v>
      </c>
      <c r="V142" s="103" t="s">
        <v>188</v>
      </c>
    </row>
    <row r="143" spans="4:22" s="91" customFormat="1" hidden="1">
      <c r="D143" s="92"/>
      <c r="E143" s="92"/>
      <c r="H143" s="130"/>
      <c r="I143" s="130"/>
      <c r="J143" s="130"/>
      <c r="U143" s="91">
        <v>1185</v>
      </c>
      <c r="V143" s="103" t="s">
        <v>188</v>
      </c>
    </row>
    <row r="144" spans="4:22" s="91" customFormat="1" hidden="1">
      <c r="D144" s="92"/>
      <c r="E144" s="92"/>
      <c r="H144" s="130"/>
      <c r="I144" s="130"/>
      <c r="J144" s="130"/>
      <c r="U144" s="91">
        <v>1186</v>
      </c>
      <c r="V144" s="103" t="s">
        <v>188</v>
      </c>
    </row>
    <row r="145" spans="4:22" s="91" customFormat="1" hidden="1">
      <c r="D145" s="92"/>
      <c r="E145" s="92"/>
      <c r="H145" s="130"/>
      <c r="I145" s="130"/>
      <c r="J145" s="130"/>
      <c r="U145" s="91">
        <v>1188</v>
      </c>
      <c r="V145" s="103" t="s">
        <v>188</v>
      </c>
    </row>
    <row r="146" spans="4:22" s="91" customFormat="1" hidden="1">
      <c r="D146" s="92"/>
      <c r="E146" s="92"/>
      <c r="H146" s="130"/>
      <c r="I146" s="130"/>
      <c r="J146" s="130"/>
      <c r="U146" s="91">
        <v>1191</v>
      </c>
      <c r="V146" s="103" t="s">
        <v>188</v>
      </c>
    </row>
    <row r="147" spans="4:22" s="91" customFormat="1" hidden="1">
      <c r="D147" s="92"/>
      <c r="E147" s="92"/>
      <c r="H147" s="130"/>
      <c r="I147" s="130"/>
      <c r="J147" s="130"/>
      <c r="U147" s="91">
        <v>1192</v>
      </c>
      <c r="V147" s="103" t="s">
        <v>188</v>
      </c>
    </row>
    <row r="148" spans="4:22" s="91" customFormat="1" hidden="1">
      <c r="D148" s="92"/>
      <c r="E148" s="92"/>
      <c r="H148" s="130"/>
      <c r="I148" s="130"/>
      <c r="J148" s="130"/>
      <c r="U148" s="91">
        <v>1193</v>
      </c>
      <c r="V148" s="103" t="s">
        <v>188</v>
      </c>
    </row>
    <row r="149" spans="4:22" s="91" customFormat="1" hidden="1">
      <c r="D149" s="92"/>
      <c r="E149" s="92"/>
      <c r="H149" s="130"/>
      <c r="I149" s="130"/>
      <c r="J149" s="130"/>
      <c r="U149" s="91">
        <v>1194</v>
      </c>
      <c r="V149" s="103" t="s">
        <v>188</v>
      </c>
    </row>
    <row r="150" spans="4:22" s="91" customFormat="1" hidden="1">
      <c r="D150" s="92"/>
      <c r="E150" s="92"/>
      <c r="H150" s="130"/>
      <c r="I150" s="130"/>
      <c r="J150" s="130"/>
      <c r="U150" s="91">
        <v>1195</v>
      </c>
      <c r="V150" s="103" t="s">
        <v>188</v>
      </c>
    </row>
    <row r="151" spans="4:22" s="91" customFormat="1" hidden="1">
      <c r="D151" s="92"/>
      <c r="E151" s="92"/>
      <c r="H151" s="130"/>
      <c r="I151" s="130"/>
      <c r="J151" s="130"/>
      <c r="U151" s="91">
        <v>1196</v>
      </c>
      <c r="V151" s="103" t="s">
        <v>188</v>
      </c>
    </row>
    <row r="152" spans="4:22" s="91" customFormat="1" hidden="1">
      <c r="D152" s="92"/>
      <c r="E152" s="92"/>
      <c r="H152" s="130"/>
      <c r="I152" s="130"/>
      <c r="J152" s="130"/>
      <c r="U152" s="91">
        <v>1201</v>
      </c>
      <c r="V152" s="103" t="s">
        <v>188</v>
      </c>
    </row>
    <row r="153" spans="4:22" s="91" customFormat="1" hidden="1">
      <c r="D153" s="92"/>
      <c r="E153" s="92"/>
      <c r="H153" s="130"/>
      <c r="I153" s="130"/>
      <c r="J153" s="130"/>
      <c r="U153" s="91">
        <v>1202</v>
      </c>
      <c r="V153" s="103" t="s">
        <v>188</v>
      </c>
    </row>
    <row r="154" spans="4:22" s="91" customFormat="1" hidden="1">
      <c r="D154" s="92"/>
      <c r="E154" s="92"/>
      <c r="H154" s="130"/>
      <c r="I154" s="130"/>
      <c r="J154" s="130"/>
      <c r="U154" s="91">
        <v>1203</v>
      </c>
      <c r="V154" s="103" t="s">
        <v>188</v>
      </c>
    </row>
    <row r="155" spans="4:22" s="91" customFormat="1" hidden="1">
      <c r="D155" s="92"/>
      <c r="E155" s="92"/>
      <c r="H155" s="130"/>
      <c r="I155" s="130"/>
      <c r="J155" s="130"/>
      <c r="U155" s="91">
        <v>1204</v>
      </c>
      <c r="V155" s="103" t="s">
        <v>188</v>
      </c>
    </row>
    <row r="156" spans="4:22" s="91" customFormat="1" hidden="1">
      <c r="D156" s="92"/>
      <c r="E156" s="92"/>
      <c r="H156" s="130"/>
      <c r="I156" s="130"/>
      <c r="J156" s="130"/>
      <c r="U156" s="91">
        <v>1205</v>
      </c>
      <c r="V156" s="103" t="s">
        <v>188</v>
      </c>
    </row>
    <row r="157" spans="4:22" s="91" customFormat="1" hidden="1">
      <c r="D157" s="92"/>
      <c r="E157" s="92"/>
      <c r="H157" s="130"/>
      <c r="I157" s="130"/>
      <c r="J157" s="130"/>
      <c r="U157" s="91">
        <v>1211</v>
      </c>
      <c r="V157" s="103" t="s">
        <v>188</v>
      </c>
    </row>
    <row r="158" spans="4:22" s="91" customFormat="1" hidden="1">
      <c r="D158" s="92"/>
      <c r="E158" s="92"/>
      <c r="H158" s="130"/>
      <c r="I158" s="130"/>
      <c r="J158" s="130"/>
      <c r="U158" s="91">
        <v>1212</v>
      </c>
      <c r="V158" s="103" t="s">
        <v>188</v>
      </c>
    </row>
    <row r="159" spans="4:22" s="91" customFormat="1" hidden="1">
      <c r="D159" s="92"/>
      <c r="E159" s="92"/>
      <c r="H159" s="130"/>
      <c r="I159" s="130"/>
      <c r="J159" s="130"/>
      <c r="U159" s="91">
        <v>1213</v>
      </c>
      <c r="V159" s="103" t="s">
        <v>188</v>
      </c>
    </row>
    <row r="160" spans="4:22" s="91" customFormat="1" hidden="1">
      <c r="D160" s="92"/>
      <c r="E160" s="92"/>
      <c r="H160" s="130"/>
      <c r="I160" s="130"/>
      <c r="J160" s="130"/>
      <c r="U160" s="91">
        <v>1214</v>
      </c>
      <c r="V160" s="103" t="s">
        <v>188</v>
      </c>
    </row>
    <row r="161" spans="4:22" s="91" customFormat="1" hidden="1">
      <c r="D161" s="92"/>
      <c r="E161" s="92"/>
      <c r="H161" s="130"/>
      <c r="I161" s="130"/>
      <c r="J161" s="130"/>
      <c r="U161" s="91">
        <v>1215</v>
      </c>
      <c r="V161" s="103" t="s">
        <v>188</v>
      </c>
    </row>
    <row r="162" spans="4:22" s="91" customFormat="1" hidden="1">
      <c r="D162" s="92"/>
      <c r="E162" s="92"/>
      <c r="H162" s="130"/>
      <c r="I162" s="130"/>
      <c r="J162" s="130"/>
      <c r="U162" s="91">
        <v>1221</v>
      </c>
      <c r="V162" s="103" t="s">
        <v>188</v>
      </c>
    </row>
    <row r="163" spans="4:22" s="91" customFormat="1" hidden="1">
      <c r="D163" s="92"/>
      <c r="E163" s="92"/>
      <c r="H163" s="130"/>
      <c r="I163" s="130"/>
      <c r="J163" s="130"/>
      <c r="U163" s="91">
        <v>1222</v>
      </c>
      <c r="V163" s="103" t="s">
        <v>188</v>
      </c>
    </row>
    <row r="164" spans="4:22" s="91" customFormat="1" hidden="1">
      <c r="D164" s="92"/>
      <c r="E164" s="92"/>
      <c r="H164" s="130"/>
      <c r="I164" s="130"/>
      <c r="J164" s="130"/>
      <c r="U164" s="91">
        <v>1223</v>
      </c>
      <c r="V164" s="103" t="s">
        <v>188</v>
      </c>
    </row>
    <row r="165" spans="4:22" s="91" customFormat="1" hidden="1">
      <c r="D165" s="92"/>
      <c r="E165" s="92"/>
      <c r="H165" s="130"/>
      <c r="I165" s="130"/>
      <c r="J165" s="130"/>
      <c r="U165" s="91">
        <v>1224</v>
      </c>
      <c r="V165" s="103" t="s">
        <v>188</v>
      </c>
    </row>
    <row r="166" spans="4:22" s="91" customFormat="1" hidden="1">
      <c r="D166" s="92"/>
      <c r="E166" s="92"/>
      <c r="H166" s="130"/>
      <c r="I166" s="130"/>
      <c r="J166" s="130"/>
      <c r="U166" s="91">
        <v>1225</v>
      </c>
      <c r="V166" s="103" t="s">
        <v>188</v>
      </c>
    </row>
    <row r="167" spans="4:22" s="91" customFormat="1" hidden="1">
      <c r="D167" s="92"/>
      <c r="E167" s="92"/>
      <c r="H167" s="130"/>
      <c r="I167" s="130"/>
      <c r="J167" s="130"/>
      <c r="U167" s="91">
        <v>1237</v>
      </c>
      <c r="V167" s="103" t="s">
        <v>188</v>
      </c>
    </row>
    <row r="168" spans="4:22" s="91" customFormat="1" hidden="1">
      <c r="D168" s="92"/>
      <c r="E168" s="92"/>
      <c r="H168" s="130"/>
      <c r="I168" s="130"/>
      <c r="J168" s="130"/>
      <c r="U168" s="91">
        <v>1238</v>
      </c>
      <c r="V168" s="103" t="s">
        <v>188</v>
      </c>
    </row>
    <row r="169" spans="4:22" s="91" customFormat="1" hidden="1">
      <c r="D169" s="92"/>
      <c r="E169" s="92"/>
      <c r="H169" s="130"/>
      <c r="I169" s="130"/>
      <c r="J169" s="130"/>
      <c r="U169" s="91">
        <v>1239</v>
      </c>
      <c r="V169" s="103" t="s">
        <v>188</v>
      </c>
    </row>
    <row r="170" spans="4:22" s="91" customFormat="1" hidden="1">
      <c r="D170" s="92"/>
      <c r="E170" s="92"/>
      <c r="H170" s="130"/>
      <c r="I170" s="130"/>
      <c r="J170" s="130"/>
      <c r="U170" s="91">
        <v>1528</v>
      </c>
      <c r="V170" s="103" t="s">
        <v>188</v>
      </c>
    </row>
    <row r="171" spans="4:22" s="91" customFormat="1" hidden="1">
      <c r="D171" s="92"/>
      <c r="E171" s="92"/>
      <c r="H171" s="130"/>
      <c r="I171" s="130"/>
      <c r="J171" s="130"/>
      <c r="U171" s="91">
        <v>1529</v>
      </c>
      <c r="V171" s="103" t="s">
        <v>188</v>
      </c>
    </row>
    <row r="172" spans="4:22" s="91" customFormat="1" hidden="1">
      <c r="D172" s="92"/>
      <c r="E172" s="92"/>
      <c r="H172" s="130"/>
      <c r="I172" s="130"/>
      <c r="J172" s="130"/>
      <c r="U172" s="91">
        <v>1999</v>
      </c>
      <c r="V172" s="103" t="s">
        <v>188</v>
      </c>
    </row>
    <row r="173" spans="4:22" s="91" customFormat="1" hidden="1">
      <c r="D173" s="92"/>
      <c r="E173" s="92"/>
      <c r="H173" s="130"/>
      <c r="I173" s="130"/>
      <c r="J173" s="130"/>
      <c r="U173" s="91">
        <v>2000</v>
      </c>
      <c r="V173" s="103" t="s">
        <v>2631</v>
      </c>
    </row>
    <row r="174" spans="4:22" s="91" customFormat="1" hidden="1">
      <c r="D174" s="92"/>
      <c r="E174" s="92"/>
      <c r="H174" s="130"/>
      <c r="I174" s="130"/>
      <c r="J174" s="130"/>
      <c r="U174" s="91">
        <v>2009</v>
      </c>
      <c r="V174" s="103" t="s">
        <v>2292</v>
      </c>
    </row>
    <row r="175" spans="4:22" s="91" customFormat="1" hidden="1">
      <c r="D175" s="92"/>
      <c r="E175" s="92"/>
      <c r="H175" s="130"/>
      <c r="I175" s="130"/>
      <c r="J175" s="130"/>
      <c r="U175" s="91">
        <v>2011</v>
      </c>
      <c r="V175" s="103" t="s">
        <v>498</v>
      </c>
    </row>
    <row r="176" spans="4:22" s="91" customFormat="1" hidden="1">
      <c r="D176" s="92"/>
      <c r="E176" s="92"/>
      <c r="H176" s="130"/>
      <c r="I176" s="130"/>
      <c r="J176" s="130"/>
      <c r="U176" s="91">
        <v>2013</v>
      </c>
      <c r="V176" s="103" t="s">
        <v>1275</v>
      </c>
    </row>
    <row r="177" spans="4:22" s="91" customFormat="1" hidden="1">
      <c r="D177" s="92"/>
      <c r="E177" s="92"/>
      <c r="H177" s="130"/>
      <c r="I177" s="130"/>
      <c r="J177" s="130"/>
      <c r="U177" s="91">
        <v>2014</v>
      </c>
      <c r="V177" s="103" t="s">
        <v>583</v>
      </c>
    </row>
    <row r="178" spans="4:22" s="91" customFormat="1" hidden="1">
      <c r="D178" s="92"/>
      <c r="E178" s="92"/>
      <c r="H178" s="130"/>
      <c r="I178" s="130"/>
      <c r="J178" s="130"/>
      <c r="U178" s="91">
        <v>2015</v>
      </c>
      <c r="V178" s="103" t="s">
        <v>2660</v>
      </c>
    </row>
    <row r="179" spans="4:22" s="91" customFormat="1" hidden="1">
      <c r="D179" s="92"/>
      <c r="E179" s="92"/>
      <c r="H179" s="130"/>
      <c r="I179" s="130"/>
      <c r="J179" s="130"/>
      <c r="U179" s="91">
        <v>2016</v>
      </c>
      <c r="V179" s="103" t="s">
        <v>1768</v>
      </c>
    </row>
    <row r="180" spans="4:22" s="91" customFormat="1" hidden="1">
      <c r="D180" s="92"/>
      <c r="E180" s="92"/>
      <c r="H180" s="130"/>
      <c r="I180" s="130"/>
      <c r="J180" s="130"/>
      <c r="U180" s="91">
        <v>2017</v>
      </c>
      <c r="V180" s="103" t="s">
        <v>1276</v>
      </c>
    </row>
    <row r="181" spans="4:22" s="91" customFormat="1" hidden="1">
      <c r="D181" s="92"/>
      <c r="E181" s="92"/>
      <c r="H181" s="130"/>
      <c r="I181" s="130"/>
      <c r="J181" s="130"/>
      <c r="U181" s="91">
        <v>2018</v>
      </c>
      <c r="V181" s="103" t="s">
        <v>1277</v>
      </c>
    </row>
    <row r="182" spans="4:22" s="91" customFormat="1" hidden="1">
      <c r="D182" s="92"/>
      <c r="E182" s="92"/>
      <c r="H182" s="130"/>
      <c r="I182" s="130"/>
      <c r="J182" s="130"/>
      <c r="U182" s="91">
        <v>2021</v>
      </c>
      <c r="V182" s="103" t="s">
        <v>1278</v>
      </c>
    </row>
    <row r="183" spans="4:22" s="91" customFormat="1" hidden="1">
      <c r="D183" s="92"/>
      <c r="E183" s="92"/>
      <c r="H183" s="130"/>
      <c r="I183" s="130"/>
      <c r="J183" s="130"/>
      <c r="U183" s="91">
        <v>2022</v>
      </c>
      <c r="V183" s="103" t="s">
        <v>1279</v>
      </c>
    </row>
    <row r="184" spans="4:22" s="91" customFormat="1" hidden="1">
      <c r="D184" s="92"/>
      <c r="E184" s="92"/>
      <c r="H184" s="130"/>
      <c r="I184" s="130"/>
      <c r="J184" s="130"/>
      <c r="U184" s="91">
        <v>2023</v>
      </c>
      <c r="V184" s="103" t="s">
        <v>668</v>
      </c>
    </row>
    <row r="185" spans="4:22" s="91" customFormat="1" hidden="1">
      <c r="D185" s="92"/>
      <c r="E185" s="92"/>
      <c r="H185" s="130"/>
      <c r="I185" s="130"/>
      <c r="J185" s="130"/>
      <c r="U185" s="91">
        <v>2024</v>
      </c>
      <c r="V185" s="103" t="s">
        <v>1224</v>
      </c>
    </row>
    <row r="186" spans="4:22" s="91" customFormat="1" hidden="1">
      <c r="D186" s="92"/>
      <c r="E186" s="92"/>
      <c r="H186" s="130"/>
      <c r="I186" s="130"/>
      <c r="J186" s="130"/>
      <c r="U186" s="91">
        <v>2025</v>
      </c>
      <c r="V186" s="103" t="s">
        <v>1280</v>
      </c>
    </row>
    <row r="187" spans="4:22" s="91" customFormat="1" hidden="1">
      <c r="D187" s="92"/>
      <c r="E187" s="92"/>
      <c r="H187" s="130"/>
      <c r="I187" s="130"/>
      <c r="J187" s="130"/>
      <c r="U187" s="91">
        <v>2026</v>
      </c>
      <c r="V187" s="103" t="s">
        <v>1280</v>
      </c>
    </row>
    <row r="188" spans="4:22" s="91" customFormat="1" hidden="1">
      <c r="D188" s="92"/>
      <c r="E188" s="92"/>
      <c r="H188" s="130"/>
      <c r="I188" s="130"/>
      <c r="J188" s="130"/>
      <c r="U188" s="91">
        <v>2027</v>
      </c>
      <c r="V188" s="103" t="s">
        <v>653</v>
      </c>
    </row>
    <row r="189" spans="4:22" s="91" customFormat="1" hidden="1">
      <c r="D189" s="92"/>
      <c r="E189" s="92"/>
      <c r="H189" s="130"/>
      <c r="I189" s="130"/>
      <c r="J189" s="130"/>
      <c r="U189" s="91">
        <v>2028</v>
      </c>
      <c r="V189" s="103" t="s">
        <v>2287</v>
      </c>
    </row>
    <row r="190" spans="4:22" s="91" customFormat="1" hidden="1">
      <c r="D190" s="92"/>
      <c r="E190" s="92"/>
      <c r="H190" s="130"/>
      <c r="I190" s="130"/>
      <c r="J190" s="130"/>
      <c r="U190" s="91">
        <v>2030</v>
      </c>
      <c r="V190" s="103" t="s">
        <v>728</v>
      </c>
    </row>
    <row r="191" spans="4:22" s="91" customFormat="1" hidden="1">
      <c r="D191" s="92"/>
      <c r="E191" s="92"/>
      <c r="H191" s="130"/>
      <c r="I191" s="130"/>
      <c r="J191" s="130"/>
      <c r="U191" s="91">
        <v>2035</v>
      </c>
      <c r="V191" s="103" t="s">
        <v>1281</v>
      </c>
    </row>
    <row r="192" spans="4:22" s="91" customFormat="1" hidden="1">
      <c r="D192" s="92"/>
      <c r="E192" s="92"/>
      <c r="H192" s="130"/>
      <c r="I192" s="130"/>
      <c r="J192" s="130"/>
      <c r="U192" s="91">
        <v>2036</v>
      </c>
      <c r="V192" s="103" t="s">
        <v>1282</v>
      </c>
    </row>
    <row r="193" spans="4:22" s="91" customFormat="1" hidden="1">
      <c r="D193" s="92"/>
      <c r="E193" s="92"/>
      <c r="H193" s="130"/>
      <c r="I193" s="130"/>
      <c r="J193" s="130"/>
      <c r="U193" s="91">
        <v>2038</v>
      </c>
      <c r="V193" s="103" t="s">
        <v>2534</v>
      </c>
    </row>
    <row r="194" spans="4:22" s="91" customFormat="1" hidden="1">
      <c r="D194" s="92"/>
      <c r="E194" s="92"/>
      <c r="H194" s="130"/>
      <c r="I194" s="130"/>
      <c r="J194" s="130"/>
      <c r="U194" s="91">
        <v>2039</v>
      </c>
      <c r="V194" s="103" t="s">
        <v>2337</v>
      </c>
    </row>
    <row r="195" spans="4:22" s="91" customFormat="1" hidden="1">
      <c r="D195" s="92"/>
      <c r="E195" s="92"/>
      <c r="H195" s="130"/>
      <c r="I195" s="130"/>
      <c r="J195" s="130"/>
      <c r="U195" s="91">
        <v>2040</v>
      </c>
      <c r="V195" s="103" t="s">
        <v>500</v>
      </c>
    </row>
    <row r="196" spans="4:22" s="91" customFormat="1" hidden="1">
      <c r="D196" s="92"/>
      <c r="E196" s="92"/>
      <c r="H196" s="130"/>
      <c r="I196" s="130"/>
      <c r="J196" s="130"/>
      <c r="U196" s="91">
        <v>2042</v>
      </c>
      <c r="V196" s="103" t="s">
        <v>500</v>
      </c>
    </row>
    <row r="197" spans="4:22" s="91" customFormat="1" hidden="1">
      <c r="D197" s="92"/>
      <c r="E197" s="92"/>
      <c r="H197" s="130"/>
      <c r="I197" s="130"/>
      <c r="J197" s="130"/>
      <c r="U197" s="91">
        <v>2045</v>
      </c>
      <c r="V197" s="103" t="s">
        <v>1283</v>
      </c>
    </row>
    <row r="198" spans="4:22" s="91" customFormat="1" hidden="1">
      <c r="D198" s="92"/>
      <c r="E198" s="92"/>
      <c r="H198" s="130"/>
      <c r="I198" s="130"/>
      <c r="J198" s="130"/>
      <c r="U198" s="91">
        <v>2049</v>
      </c>
      <c r="V198" s="103" t="s">
        <v>633</v>
      </c>
    </row>
    <row r="199" spans="4:22" s="91" customFormat="1" hidden="1">
      <c r="D199" s="92"/>
      <c r="E199" s="92"/>
      <c r="H199" s="130"/>
      <c r="I199" s="130"/>
      <c r="J199" s="130"/>
      <c r="U199" s="91">
        <v>2051</v>
      </c>
      <c r="V199" s="103" t="s">
        <v>431</v>
      </c>
    </row>
    <row r="200" spans="4:22" s="91" customFormat="1" hidden="1">
      <c r="D200" s="92"/>
      <c r="E200" s="92"/>
      <c r="H200" s="130"/>
      <c r="I200" s="130"/>
      <c r="J200" s="130"/>
      <c r="U200" s="91">
        <v>2053</v>
      </c>
      <c r="V200" s="103" t="s">
        <v>955</v>
      </c>
    </row>
    <row r="201" spans="4:22" s="91" customFormat="1" hidden="1">
      <c r="D201" s="92"/>
      <c r="E201" s="92"/>
      <c r="H201" s="130"/>
      <c r="I201" s="130"/>
      <c r="J201" s="130"/>
      <c r="U201" s="91">
        <v>2060</v>
      </c>
      <c r="V201" s="103" t="s">
        <v>433</v>
      </c>
    </row>
    <row r="202" spans="4:22" s="91" customFormat="1" hidden="1">
      <c r="D202" s="92"/>
      <c r="E202" s="92"/>
      <c r="H202" s="130"/>
      <c r="I202" s="130"/>
      <c r="J202" s="130"/>
      <c r="U202" s="91">
        <v>2063</v>
      </c>
      <c r="V202" s="103" t="s">
        <v>1284</v>
      </c>
    </row>
    <row r="203" spans="4:22" s="91" customFormat="1" hidden="1">
      <c r="D203" s="92"/>
      <c r="E203" s="92"/>
      <c r="H203" s="130"/>
      <c r="I203" s="130"/>
      <c r="J203" s="130"/>
      <c r="U203" s="91">
        <v>2064</v>
      </c>
      <c r="V203" s="103" t="s">
        <v>1285</v>
      </c>
    </row>
    <row r="204" spans="4:22" s="91" customFormat="1" hidden="1">
      <c r="D204" s="92"/>
      <c r="E204" s="92"/>
      <c r="H204" s="130"/>
      <c r="I204" s="130"/>
      <c r="J204" s="130"/>
      <c r="U204" s="91">
        <v>2065</v>
      </c>
      <c r="V204" s="103" t="s">
        <v>1840</v>
      </c>
    </row>
    <row r="205" spans="4:22" s="91" customFormat="1" hidden="1">
      <c r="D205" s="92"/>
      <c r="E205" s="92"/>
      <c r="H205" s="130"/>
      <c r="I205" s="130"/>
      <c r="J205" s="130"/>
      <c r="U205" s="91">
        <v>2066</v>
      </c>
      <c r="V205" s="103" t="s">
        <v>1286</v>
      </c>
    </row>
    <row r="206" spans="4:22" s="91" customFormat="1" hidden="1">
      <c r="D206" s="92"/>
      <c r="E206" s="92"/>
      <c r="H206" s="130"/>
      <c r="I206" s="130"/>
      <c r="J206" s="130"/>
      <c r="U206" s="91">
        <v>2067</v>
      </c>
      <c r="V206" s="103" t="s">
        <v>1287</v>
      </c>
    </row>
    <row r="207" spans="4:22" s="91" customFormat="1" hidden="1">
      <c r="D207" s="92"/>
      <c r="E207" s="92"/>
      <c r="H207" s="130"/>
      <c r="I207" s="130"/>
      <c r="J207" s="130"/>
      <c r="U207" s="91">
        <v>2071</v>
      </c>
      <c r="V207" s="103" t="s">
        <v>2249</v>
      </c>
    </row>
    <row r="208" spans="4:22" s="91" customFormat="1" hidden="1">
      <c r="D208" s="92"/>
      <c r="E208" s="92"/>
      <c r="H208" s="130"/>
      <c r="I208" s="130"/>
      <c r="J208" s="130"/>
      <c r="U208" s="91">
        <v>2072</v>
      </c>
      <c r="V208" s="103" t="s">
        <v>172</v>
      </c>
    </row>
    <row r="209" spans="4:22" s="91" customFormat="1" hidden="1">
      <c r="D209" s="92"/>
      <c r="E209" s="92"/>
      <c r="H209" s="130"/>
      <c r="I209" s="130"/>
      <c r="J209" s="130"/>
      <c r="U209" s="91">
        <v>2073</v>
      </c>
      <c r="V209" s="103" t="s">
        <v>2873</v>
      </c>
    </row>
    <row r="210" spans="4:22" s="91" customFormat="1" hidden="1">
      <c r="D210" s="92"/>
      <c r="E210" s="92"/>
      <c r="H210" s="130"/>
      <c r="I210" s="130"/>
      <c r="J210" s="130"/>
      <c r="U210" s="91">
        <v>2074</v>
      </c>
      <c r="V210" s="103" t="s">
        <v>2265</v>
      </c>
    </row>
    <row r="211" spans="4:22" s="91" customFormat="1" hidden="1">
      <c r="D211" s="92"/>
      <c r="E211" s="92"/>
      <c r="H211" s="130"/>
      <c r="I211" s="130"/>
      <c r="J211" s="130"/>
      <c r="U211" s="91">
        <v>2080</v>
      </c>
      <c r="V211" s="103" t="s">
        <v>1288</v>
      </c>
    </row>
    <row r="212" spans="4:22" hidden="1">
      <c r="U212" s="33">
        <v>2081</v>
      </c>
      <c r="V212" s="36" t="s">
        <v>1289</v>
      </c>
    </row>
    <row r="213" spans="4:22" hidden="1">
      <c r="U213" s="33">
        <v>2083</v>
      </c>
      <c r="V213" s="36" t="s">
        <v>2493</v>
      </c>
    </row>
    <row r="214" spans="4:22" hidden="1">
      <c r="U214" s="33">
        <v>2084</v>
      </c>
      <c r="V214" s="36" t="s">
        <v>2290</v>
      </c>
    </row>
    <row r="215" spans="4:22" hidden="1">
      <c r="U215" s="33">
        <v>2085</v>
      </c>
      <c r="V215" s="36" t="s">
        <v>2288</v>
      </c>
    </row>
    <row r="216" spans="4:22" hidden="1">
      <c r="U216" s="33">
        <v>2086</v>
      </c>
      <c r="V216" s="36" t="s">
        <v>2781</v>
      </c>
    </row>
    <row r="217" spans="4:22" hidden="1">
      <c r="U217" s="33">
        <v>2087</v>
      </c>
      <c r="V217" s="36" t="s">
        <v>1289</v>
      </c>
    </row>
    <row r="218" spans="4:22" hidden="1">
      <c r="U218" s="33">
        <v>2089</v>
      </c>
      <c r="V218" s="36" t="s">
        <v>1290</v>
      </c>
    </row>
    <row r="219" spans="4:22" hidden="1">
      <c r="U219" s="33">
        <v>2090</v>
      </c>
      <c r="V219" s="36" t="s">
        <v>2383</v>
      </c>
    </row>
    <row r="220" spans="4:22" hidden="1">
      <c r="U220" s="33">
        <v>2091</v>
      </c>
      <c r="V220" s="36" t="s">
        <v>749</v>
      </c>
    </row>
    <row r="221" spans="4:22" hidden="1">
      <c r="U221" s="33">
        <v>2092</v>
      </c>
      <c r="V221" s="36" t="s">
        <v>499</v>
      </c>
    </row>
    <row r="222" spans="4:22" hidden="1">
      <c r="U222" s="33">
        <v>2093</v>
      </c>
      <c r="V222" s="36" t="s">
        <v>497</v>
      </c>
    </row>
    <row r="223" spans="4:22" hidden="1">
      <c r="U223" s="33">
        <v>2094</v>
      </c>
      <c r="V223" s="36" t="s">
        <v>1291</v>
      </c>
    </row>
    <row r="224" spans="4:22" hidden="1">
      <c r="U224" s="33">
        <v>2095</v>
      </c>
      <c r="V224" s="36" t="s">
        <v>2289</v>
      </c>
    </row>
    <row r="225" spans="21:22" hidden="1">
      <c r="U225" s="33">
        <v>2096</v>
      </c>
      <c r="V225" s="36" t="s">
        <v>2930</v>
      </c>
    </row>
    <row r="226" spans="21:22" hidden="1">
      <c r="U226" s="33">
        <v>2097</v>
      </c>
      <c r="V226" s="36" t="s">
        <v>2285</v>
      </c>
    </row>
    <row r="227" spans="21:22" hidden="1">
      <c r="U227" s="33">
        <v>2098</v>
      </c>
      <c r="V227" s="36" t="s">
        <v>2291</v>
      </c>
    </row>
    <row r="228" spans="21:22" hidden="1">
      <c r="U228" s="33">
        <v>2099</v>
      </c>
      <c r="V228" s="36" t="s">
        <v>636</v>
      </c>
    </row>
    <row r="229" spans="21:22" hidden="1">
      <c r="U229" s="33">
        <v>2100</v>
      </c>
      <c r="V229" s="36" t="s">
        <v>865</v>
      </c>
    </row>
    <row r="230" spans="21:22" hidden="1">
      <c r="U230" s="33">
        <v>2102</v>
      </c>
      <c r="V230" s="36" t="s">
        <v>865</v>
      </c>
    </row>
    <row r="231" spans="21:22" hidden="1">
      <c r="U231" s="33">
        <v>2111</v>
      </c>
      <c r="V231" s="36" t="s">
        <v>2560</v>
      </c>
    </row>
    <row r="232" spans="21:22" hidden="1">
      <c r="U232" s="33">
        <v>2112</v>
      </c>
      <c r="V232" s="36" t="s">
        <v>74</v>
      </c>
    </row>
    <row r="233" spans="21:22" hidden="1">
      <c r="U233" s="33">
        <v>2113</v>
      </c>
      <c r="V233" s="36" t="s">
        <v>731</v>
      </c>
    </row>
    <row r="234" spans="21:22" hidden="1">
      <c r="U234" s="33">
        <v>2114</v>
      </c>
      <c r="V234" s="36" t="s">
        <v>7</v>
      </c>
    </row>
    <row r="235" spans="21:22" hidden="1">
      <c r="U235" s="33">
        <v>2115</v>
      </c>
      <c r="V235" s="36" t="s">
        <v>1</v>
      </c>
    </row>
    <row r="236" spans="21:22" hidden="1">
      <c r="U236" s="33">
        <v>2116</v>
      </c>
      <c r="V236" s="36" t="s">
        <v>173</v>
      </c>
    </row>
    <row r="237" spans="21:22" hidden="1">
      <c r="U237" s="33">
        <v>2117</v>
      </c>
      <c r="V237" s="36" t="s">
        <v>1021</v>
      </c>
    </row>
    <row r="238" spans="21:22" hidden="1">
      <c r="U238" s="33">
        <v>2118</v>
      </c>
      <c r="V238" s="36" t="s">
        <v>611</v>
      </c>
    </row>
    <row r="239" spans="21:22" hidden="1">
      <c r="U239" s="33">
        <v>2119</v>
      </c>
      <c r="V239" s="36" t="s">
        <v>2253</v>
      </c>
    </row>
    <row r="240" spans="21:22" hidden="1">
      <c r="U240" s="33">
        <v>2120</v>
      </c>
      <c r="V240" s="36" t="s">
        <v>673</v>
      </c>
    </row>
    <row r="241" spans="21:22" hidden="1">
      <c r="U241" s="33">
        <v>2131</v>
      </c>
      <c r="V241" s="36" t="s">
        <v>1292</v>
      </c>
    </row>
    <row r="242" spans="21:22" hidden="1">
      <c r="U242" s="33">
        <v>2132</v>
      </c>
      <c r="V242" s="36" t="s">
        <v>1293</v>
      </c>
    </row>
    <row r="243" spans="21:22" hidden="1">
      <c r="U243" s="33">
        <v>2133</v>
      </c>
      <c r="V243" s="36" t="s">
        <v>1294</v>
      </c>
    </row>
    <row r="244" spans="21:22" hidden="1">
      <c r="U244" s="33">
        <v>2134</v>
      </c>
      <c r="V244" s="36" t="s">
        <v>2685</v>
      </c>
    </row>
    <row r="245" spans="21:22" hidden="1">
      <c r="U245" s="33">
        <v>2135</v>
      </c>
      <c r="V245" s="36" t="s">
        <v>599</v>
      </c>
    </row>
    <row r="246" spans="21:22" hidden="1">
      <c r="U246" s="33">
        <v>2141</v>
      </c>
      <c r="V246" s="36" t="s">
        <v>596</v>
      </c>
    </row>
    <row r="247" spans="21:22" hidden="1">
      <c r="U247" s="33">
        <v>2142</v>
      </c>
      <c r="V247" s="36" t="s">
        <v>2048</v>
      </c>
    </row>
    <row r="248" spans="21:22" hidden="1">
      <c r="U248" s="33">
        <v>2143</v>
      </c>
      <c r="V248" s="36" t="s">
        <v>1295</v>
      </c>
    </row>
    <row r="249" spans="21:22" hidden="1">
      <c r="U249" s="33">
        <v>2144</v>
      </c>
      <c r="V249" s="36" t="s">
        <v>1296</v>
      </c>
    </row>
    <row r="250" spans="21:22" hidden="1">
      <c r="U250" s="33">
        <v>2145</v>
      </c>
      <c r="V250" s="36" t="s">
        <v>1297</v>
      </c>
    </row>
    <row r="251" spans="21:22" hidden="1">
      <c r="U251" s="33">
        <v>2146</v>
      </c>
      <c r="V251" s="36" t="s">
        <v>1943</v>
      </c>
    </row>
    <row r="252" spans="21:22" hidden="1">
      <c r="U252" s="33">
        <v>2151</v>
      </c>
      <c r="V252" s="36" t="s">
        <v>1298</v>
      </c>
    </row>
    <row r="253" spans="21:22" hidden="1">
      <c r="U253" s="33">
        <v>2161</v>
      </c>
      <c r="V253" s="36" t="s">
        <v>589</v>
      </c>
    </row>
    <row r="254" spans="21:22" hidden="1">
      <c r="U254" s="33">
        <v>2162</v>
      </c>
      <c r="V254" s="36" t="s">
        <v>2194</v>
      </c>
    </row>
    <row r="255" spans="21:22" hidden="1">
      <c r="U255" s="33">
        <v>2163</v>
      </c>
      <c r="V255" s="36" t="s">
        <v>0</v>
      </c>
    </row>
    <row r="256" spans="21:22" hidden="1">
      <c r="U256" s="33">
        <v>2164</v>
      </c>
      <c r="V256" s="36" t="s">
        <v>2934</v>
      </c>
    </row>
    <row r="257" spans="21:22" hidden="1">
      <c r="U257" s="33">
        <v>2165</v>
      </c>
      <c r="V257" s="36" t="s">
        <v>1223</v>
      </c>
    </row>
    <row r="258" spans="21:22" hidden="1">
      <c r="U258" s="33">
        <v>2166</v>
      </c>
      <c r="V258" s="36" t="s">
        <v>2343</v>
      </c>
    </row>
    <row r="259" spans="21:22" hidden="1">
      <c r="U259" s="33">
        <v>2167</v>
      </c>
      <c r="V259" s="36" t="s">
        <v>2932</v>
      </c>
    </row>
    <row r="260" spans="21:22" hidden="1">
      <c r="U260" s="33">
        <v>2170</v>
      </c>
      <c r="V260" s="36" t="s">
        <v>282</v>
      </c>
    </row>
    <row r="261" spans="21:22" hidden="1">
      <c r="U261" s="33">
        <v>2173</v>
      </c>
      <c r="V261" s="36" t="s">
        <v>1118</v>
      </c>
    </row>
    <row r="262" spans="21:22" hidden="1">
      <c r="U262" s="33">
        <v>2174</v>
      </c>
      <c r="V262" s="36" t="s">
        <v>76</v>
      </c>
    </row>
    <row r="263" spans="21:22" hidden="1">
      <c r="U263" s="33">
        <v>2175</v>
      </c>
      <c r="V263" s="36" t="s">
        <v>1080</v>
      </c>
    </row>
    <row r="264" spans="21:22" hidden="1">
      <c r="U264" s="33">
        <v>2176</v>
      </c>
      <c r="V264" s="36" t="s">
        <v>733</v>
      </c>
    </row>
    <row r="265" spans="21:22" hidden="1">
      <c r="U265" s="33">
        <v>2177</v>
      </c>
      <c r="V265" s="36" t="s">
        <v>735</v>
      </c>
    </row>
    <row r="266" spans="21:22" hidden="1">
      <c r="U266" s="33">
        <v>2181</v>
      </c>
      <c r="V266" s="36" t="s">
        <v>1009</v>
      </c>
    </row>
    <row r="267" spans="21:22" hidden="1">
      <c r="U267" s="33">
        <v>2182</v>
      </c>
      <c r="V267" s="36" t="s">
        <v>645</v>
      </c>
    </row>
    <row r="268" spans="21:22" hidden="1">
      <c r="U268" s="33">
        <v>2183</v>
      </c>
      <c r="V268" s="36" t="s">
        <v>835</v>
      </c>
    </row>
    <row r="269" spans="21:22" hidden="1">
      <c r="U269" s="33">
        <v>2184</v>
      </c>
      <c r="V269" s="36" t="s">
        <v>2933</v>
      </c>
    </row>
    <row r="270" spans="21:22" hidden="1">
      <c r="U270" s="33">
        <v>2185</v>
      </c>
      <c r="V270" s="36" t="s">
        <v>2935</v>
      </c>
    </row>
    <row r="271" spans="21:22" hidden="1">
      <c r="U271" s="33">
        <v>2191</v>
      </c>
      <c r="V271" s="36" t="s">
        <v>299</v>
      </c>
    </row>
    <row r="272" spans="21:22" hidden="1">
      <c r="U272" s="33">
        <v>2192</v>
      </c>
      <c r="V272" s="36" t="s">
        <v>977</v>
      </c>
    </row>
    <row r="273" spans="21:22" hidden="1">
      <c r="U273" s="33">
        <v>2193</v>
      </c>
      <c r="V273" s="36" t="s">
        <v>834</v>
      </c>
    </row>
    <row r="274" spans="21:22" hidden="1">
      <c r="U274" s="33">
        <v>2194</v>
      </c>
      <c r="V274" s="36" t="s">
        <v>2883</v>
      </c>
    </row>
    <row r="275" spans="21:22" hidden="1">
      <c r="U275" s="33">
        <v>2200</v>
      </c>
      <c r="V275" s="36" t="s">
        <v>1951</v>
      </c>
    </row>
    <row r="276" spans="21:22" hidden="1">
      <c r="U276" s="33">
        <v>2209</v>
      </c>
      <c r="V276" s="36" t="s">
        <v>2272</v>
      </c>
    </row>
    <row r="277" spans="21:22" hidden="1">
      <c r="U277" s="33">
        <v>2211</v>
      </c>
      <c r="V277" s="36" t="s">
        <v>37</v>
      </c>
    </row>
    <row r="278" spans="21:22" hidden="1">
      <c r="U278" s="33">
        <v>2212</v>
      </c>
      <c r="V278" s="36" t="s">
        <v>574</v>
      </c>
    </row>
    <row r="279" spans="21:22" hidden="1">
      <c r="U279" s="33">
        <v>2213</v>
      </c>
      <c r="V279" s="36" t="s">
        <v>1299</v>
      </c>
    </row>
    <row r="280" spans="21:22" hidden="1">
      <c r="U280" s="33">
        <v>2214</v>
      </c>
      <c r="V280" s="36" t="s">
        <v>2224</v>
      </c>
    </row>
    <row r="281" spans="21:22" hidden="1">
      <c r="U281" s="33">
        <v>2215</v>
      </c>
      <c r="V281" s="36" t="s">
        <v>1124</v>
      </c>
    </row>
    <row r="282" spans="21:22" hidden="1">
      <c r="U282" s="33">
        <v>2216</v>
      </c>
      <c r="V282" s="36" t="s">
        <v>410</v>
      </c>
    </row>
    <row r="283" spans="21:22" hidden="1">
      <c r="U283" s="33">
        <v>2217</v>
      </c>
      <c r="V283" s="36" t="s">
        <v>862</v>
      </c>
    </row>
    <row r="284" spans="21:22" hidden="1">
      <c r="U284" s="33">
        <v>2220</v>
      </c>
      <c r="V284" s="36" t="s">
        <v>62</v>
      </c>
    </row>
    <row r="285" spans="21:22" hidden="1">
      <c r="U285" s="33">
        <v>2225</v>
      </c>
      <c r="V285" s="36" t="s">
        <v>2929</v>
      </c>
    </row>
    <row r="286" spans="21:22" hidden="1">
      <c r="U286" s="33">
        <v>2230</v>
      </c>
      <c r="V286" s="36" t="s">
        <v>882</v>
      </c>
    </row>
    <row r="287" spans="21:22" hidden="1">
      <c r="U287" s="33">
        <v>2233</v>
      </c>
      <c r="V287" s="36" t="s">
        <v>694</v>
      </c>
    </row>
    <row r="288" spans="21:22" hidden="1">
      <c r="U288" s="33">
        <v>2234</v>
      </c>
      <c r="V288" s="36" t="s">
        <v>1806</v>
      </c>
    </row>
    <row r="289" spans="21:22" hidden="1">
      <c r="U289" s="33">
        <v>2235</v>
      </c>
      <c r="V289" s="36" t="s">
        <v>1893</v>
      </c>
    </row>
    <row r="290" spans="21:22" hidden="1">
      <c r="U290" s="33">
        <v>2241</v>
      </c>
      <c r="V290" s="36" t="s">
        <v>1300</v>
      </c>
    </row>
    <row r="291" spans="21:22" hidden="1">
      <c r="U291" s="33">
        <v>2242</v>
      </c>
      <c r="V291" s="36" t="s">
        <v>1301</v>
      </c>
    </row>
    <row r="292" spans="21:22" hidden="1">
      <c r="U292" s="33">
        <v>2243</v>
      </c>
      <c r="V292" s="36" t="s">
        <v>1245</v>
      </c>
    </row>
    <row r="293" spans="21:22" hidden="1">
      <c r="U293" s="33">
        <v>2244</v>
      </c>
      <c r="V293" s="36" t="s">
        <v>2923</v>
      </c>
    </row>
    <row r="294" spans="21:22" hidden="1">
      <c r="U294" s="33">
        <v>2251</v>
      </c>
      <c r="V294" s="36" t="s">
        <v>2717</v>
      </c>
    </row>
    <row r="295" spans="21:22" hidden="1">
      <c r="U295" s="33">
        <v>2252</v>
      </c>
      <c r="V295" s="36" t="s">
        <v>2841</v>
      </c>
    </row>
    <row r="296" spans="21:22" hidden="1">
      <c r="U296" s="33">
        <v>2253</v>
      </c>
      <c r="V296" s="36" t="s">
        <v>2716</v>
      </c>
    </row>
    <row r="297" spans="21:22" hidden="1">
      <c r="U297" s="33">
        <v>2254</v>
      </c>
      <c r="V297" s="36" t="s">
        <v>2646</v>
      </c>
    </row>
    <row r="298" spans="21:22" hidden="1">
      <c r="U298" s="33">
        <v>2255</v>
      </c>
      <c r="V298" s="36" t="s">
        <v>2645</v>
      </c>
    </row>
    <row r="299" spans="21:22" hidden="1">
      <c r="U299" s="33">
        <v>2300</v>
      </c>
      <c r="V299" s="36" t="s">
        <v>2359</v>
      </c>
    </row>
    <row r="300" spans="21:22" hidden="1">
      <c r="U300" s="33">
        <v>2309</v>
      </c>
      <c r="V300" s="36" t="s">
        <v>1793</v>
      </c>
    </row>
    <row r="301" spans="21:22" hidden="1">
      <c r="U301" s="33">
        <v>2310</v>
      </c>
      <c r="V301" s="36" t="s">
        <v>1302</v>
      </c>
    </row>
    <row r="302" spans="21:22" hidden="1">
      <c r="U302" s="33">
        <v>2314</v>
      </c>
      <c r="V302" s="36" t="s">
        <v>924</v>
      </c>
    </row>
    <row r="303" spans="21:22" hidden="1">
      <c r="U303" s="33">
        <v>2315</v>
      </c>
      <c r="V303" s="36" t="s">
        <v>2659</v>
      </c>
    </row>
    <row r="304" spans="21:22" hidden="1">
      <c r="U304" s="33">
        <v>2316</v>
      </c>
      <c r="V304" s="36" t="s">
        <v>2874</v>
      </c>
    </row>
    <row r="305" spans="21:22" hidden="1">
      <c r="U305" s="33">
        <v>2317</v>
      </c>
      <c r="V305" s="36" t="s">
        <v>2658</v>
      </c>
    </row>
    <row r="306" spans="21:22" hidden="1">
      <c r="U306" s="33">
        <v>2318</v>
      </c>
      <c r="V306" s="36" t="s">
        <v>2661</v>
      </c>
    </row>
    <row r="307" spans="21:22" hidden="1">
      <c r="U307" s="33">
        <v>2319</v>
      </c>
      <c r="V307" s="36" t="s">
        <v>2662</v>
      </c>
    </row>
    <row r="308" spans="21:22" hidden="1">
      <c r="U308" s="33">
        <v>2321</v>
      </c>
      <c r="V308" s="36" t="s">
        <v>2657</v>
      </c>
    </row>
    <row r="309" spans="21:22" hidden="1">
      <c r="U309" s="33">
        <v>2322</v>
      </c>
      <c r="V309" s="36" t="s">
        <v>1831</v>
      </c>
    </row>
    <row r="310" spans="21:22" hidden="1">
      <c r="U310" s="33">
        <v>2330</v>
      </c>
      <c r="V310" s="36" t="s">
        <v>672</v>
      </c>
    </row>
    <row r="311" spans="21:22" hidden="1">
      <c r="U311" s="33">
        <v>2335</v>
      </c>
      <c r="V311" s="36" t="s">
        <v>2704</v>
      </c>
    </row>
    <row r="312" spans="21:22" hidden="1">
      <c r="U312" s="33">
        <v>2336</v>
      </c>
      <c r="V312" s="36" t="s">
        <v>685</v>
      </c>
    </row>
    <row r="313" spans="21:22" hidden="1">
      <c r="U313" s="33">
        <v>2337</v>
      </c>
      <c r="V313" s="36" t="s">
        <v>621</v>
      </c>
    </row>
    <row r="314" spans="21:22" hidden="1">
      <c r="U314" s="33">
        <v>2338</v>
      </c>
      <c r="V314" s="36" t="s">
        <v>270</v>
      </c>
    </row>
    <row r="315" spans="21:22" hidden="1">
      <c r="U315" s="33">
        <v>2339</v>
      </c>
      <c r="V315" s="36" t="s">
        <v>1829</v>
      </c>
    </row>
    <row r="316" spans="21:22" hidden="1">
      <c r="U316" s="33">
        <v>2340</v>
      </c>
      <c r="V316" s="36" t="s">
        <v>1213</v>
      </c>
    </row>
    <row r="317" spans="21:22" hidden="1">
      <c r="U317" s="33">
        <v>2344</v>
      </c>
      <c r="V317" s="36" t="s">
        <v>654</v>
      </c>
    </row>
    <row r="318" spans="21:22" hidden="1">
      <c r="U318" s="33">
        <v>2345</v>
      </c>
      <c r="V318" s="36" t="s">
        <v>267</v>
      </c>
    </row>
    <row r="319" spans="21:22" hidden="1">
      <c r="U319" s="33">
        <v>2347</v>
      </c>
      <c r="V319" s="36" t="s">
        <v>502</v>
      </c>
    </row>
    <row r="320" spans="21:22" hidden="1">
      <c r="U320" s="33">
        <v>2351</v>
      </c>
      <c r="V320" s="36" t="s">
        <v>244</v>
      </c>
    </row>
    <row r="321" spans="21:22" hidden="1">
      <c r="U321" s="33">
        <v>2360</v>
      </c>
      <c r="V321" s="36" t="s">
        <v>1303</v>
      </c>
    </row>
    <row r="322" spans="21:22" hidden="1">
      <c r="U322" s="33">
        <v>2363</v>
      </c>
      <c r="V322" s="36" t="s">
        <v>782</v>
      </c>
    </row>
    <row r="323" spans="21:22" hidden="1">
      <c r="U323" s="33">
        <v>2364</v>
      </c>
      <c r="V323" s="36" t="s">
        <v>2149</v>
      </c>
    </row>
    <row r="324" spans="21:22" hidden="1">
      <c r="U324" s="33">
        <v>2365</v>
      </c>
      <c r="V324" s="36" t="s">
        <v>1015</v>
      </c>
    </row>
    <row r="325" spans="21:22" hidden="1">
      <c r="U325" s="33">
        <v>2366</v>
      </c>
      <c r="V325" s="36" t="s">
        <v>1076</v>
      </c>
    </row>
    <row r="326" spans="21:22" hidden="1">
      <c r="U326" s="33">
        <v>2367</v>
      </c>
      <c r="V326" s="36" t="s">
        <v>2896</v>
      </c>
    </row>
    <row r="327" spans="21:22" hidden="1">
      <c r="U327" s="33">
        <v>2370</v>
      </c>
      <c r="V327" s="36" t="s">
        <v>603</v>
      </c>
    </row>
    <row r="328" spans="21:22" hidden="1">
      <c r="U328" s="33">
        <v>2371</v>
      </c>
      <c r="V328" s="36" t="s">
        <v>1304</v>
      </c>
    </row>
    <row r="329" spans="21:22" hidden="1">
      <c r="U329" s="33">
        <v>2373</v>
      </c>
      <c r="V329" s="36" t="s">
        <v>603</v>
      </c>
    </row>
    <row r="330" spans="21:22" hidden="1">
      <c r="U330" s="33">
        <v>2375</v>
      </c>
      <c r="V330" s="36" t="s">
        <v>2750</v>
      </c>
    </row>
    <row r="331" spans="21:22" hidden="1">
      <c r="U331" s="33">
        <v>2376</v>
      </c>
      <c r="V331" s="36" t="s">
        <v>963</v>
      </c>
    </row>
    <row r="332" spans="21:22" hidden="1">
      <c r="U332" s="33">
        <v>2377</v>
      </c>
      <c r="V332" s="36" t="s">
        <v>2199</v>
      </c>
    </row>
    <row r="333" spans="21:22" hidden="1">
      <c r="U333" s="33">
        <v>2378</v>
      </c>
      <c r="V333" s="36" t="s">
        <v>2335</v>
      </c>
    </row>
    <row r="334" spans="21:22" hidden="1">
      <c r="U334" s="33">
        <v>2381</v>
      </c>
      <c r="V334" s="36" t="s">
        <v>1305</v>
      </c>
    </row>
    <row r="335" spans="21:22" hidden="1">
      <c r="U335" s="33">
        <v>2400</v>
      </c>
      <c r="V335" s="36" t="s">
        <v>684</v>
      </c>
    </row>
    <row r="336" spans="21:22" hidden="1">
      <c r="U336" s="33">
        <v>2407</v>
      </c>
      <c r="V336" s="36" t="s">
        <v>1306</v>
      </c>
    </row>
    <row r="337" spans="21:22" hidden="1">
      <c r="U337" s="33">
        <v>2421</v>
      </c>
      <c r="V337" s="36" t="s">
        <v>2056</v>
      </c>
    </row>
    <row r="338" spans="21:22" hidden="1">
      <c r="U338" s="33">
        <v>2422</v>
      </c>
      <c r="V338" s="36" t="s">
        <v>1905</v>
      </c>
    </row>
    <row r="339" spans="21:22" hidden="1">
      <c r="U339" s="33">
        <v>2423</v>
      </c>
      <c r="V339" s="36" t="s">
        <v>1307</v>
      </c>
    </row>
    <row r="340" spans="21:22" hidden="1">
      <c r="U340" s="33">
        <v>2424</v>
      </c>
      <c r="V340" s="36" t="s">
        <v>718</v>
      </c>
    </row>
    <row r="341" spans="21:22" hidden="1">
      <c r="U341" s="33">
        <v>2425</v>
      </c>
      <c r="V341" s="36" t="s">
        <v>2014</v>
      </c>
    </row>
    <row r="342" spans="21:22" hidden="1">
      <c r="U342" s="33">
        <v>2426</v>
      </c>
      <c r="V342" s="36" t="s">
        <v>1308</v>
      </c>
    </row>
    <row r="343" spans="21:22" hidden="1">
      <c r="U343" s="33">
        <v>2427</v>
      </c>
      <c r="V343" s="36" t="s">
        <v>1309</v>
      </c>
    </row>
    <row r="344" spans="21:22" hidden="1">
      <c r="U344" s="33">
        <v>2428</v>
      </c>
      <c r="V344" s="36" t="s">
        <v>1184</v>
      </c>
    </row>
    <row r="345" spans="21:22" hidden="1">
      <c r="U345" s="33">
        <v>2431</v>
      </c>
      <c r="V345" s="36" t="s">
        <v>2269</v>
      </c>
    </row>
    <row r="346" spans="21:22" hidden="1">
      <c r="U346" s="33">
        <v>2432</v>
      </c>
      <c r="V346" s="36" t="s">
        <v>2550</v>
      </c>
    </row>
    <row r="347" spans="21:22" hidden="1">
      <c r="U347" s="33">
        <v>2433</v>
      </c>
      <c r="V347" s="36" t="s">
        <v>2453</v>
      </c>
    </row>
    <row r="348" spans="21:22" hidden="1">
      <c r="U348" s="33">
        <v>2434</v>
      </c>
      <c r="V348" s="36" t="s">
        <v>929</v>
      </c>
    </row>
    <row r="349" spans="21:22" hidden="1">
      <c r="U349" s="33">
        <v>2435</v>
      </c>
      <c r="V349" s="36" t="s">
        <v>2026</v>
      </c>
    </row>
    <row r="350" spans="21:22" hidden="1">
      <c r="U350" s="33">
        <v>2440</v>
      </c>
      <c r="V350" s="36" t="s">
        <v>2602</v>
      </c>
    </row>
    <row r="351" spans="21:22" hidden="1">
      <c r="U351" s="33">
        <v>2451</v>
      </c>
      <c r="V351" s="36" t="s">
        <v>1310</v>
      </c>
    </row>
    <row r="352" spans="21:22" hidden="1">
      <c r="U352" s="33">
        <v>2453</v>
      </c>
      <c r="V352" s="36" t="s">
        <v>1311</v>
      </c>
    </row>
    <row r="353" spans="21:22" hidden="1">
      <c r="U353" s="33">
        <v>2454</v>
      </c>
      <c r="V353" s="36" t="s">
        <v>1030</v>
      </c>
    </row>
    <row r="354" spans="21:22" hidden="1">
      <c r="U354" s="33">
        <v>2455</v>
      </c>
      <c r="V354" s="36" t="s">
        <v>426</v>
      </c>
    </row>
    <row r="355" spans="21:22" hidden="1">
      <c r="U355" s="33">
        <v>2456</v>
      </c>
      <c r="V355" s="36" t="s">
        <v>426</v>
      </c>
    </row>
    <row r="356" spans="21:22" hidden="1">
      <c r="U356" s="33">
        <v>2457</v>
      </c>
      <c r="V356" s="36" t="s">
        <v>218</v>
      </c>
    </row>
    <row r="357" spans="21:22" hidden="1">
      <c r="U357" s="33">
        <v>2458</v>
      </c>
      <c r="V357" s="36" t="s">
        <v>1735</v>
      </c>
    </row>
    <row r="358" spans="21:22" hidden="1">
      <c r="U358" s="33">
        <v>2459</v>
      </c>
      <c r="V358" s="36" t="s">
        <v>2357</v>
      </c>
    </row>
    <row r="359" spans="21:22" hidden="1">
      <c r="U359" s="33">
        <v>2461</v>
      </c>
      <c r="V359" s="36" t="s">
        <v>2740</v>
      </c>
    </row>
    <row r="360" spans="21:22" hidden="1">
      <c r="U360" s="33">
        <v>2462</v>
      </c>
      <c r="V360" s="36" t="s">
        <v>1860</v>
      </c>
    </row>
    <row r="361" spans="21:22" hidden="1">
      <c r="U361" s="33">
        <v>2463</v>
      </c>
      <c r="V361" s="36" t="s">
        <v>2855</v>
      </c>
    </row>
    <row r="362" spans="21:22" hidden="1">
      <c r="U362" s="33">
        <v>2464</v>
      </c>
      <c r="V362" s="36" t="s">
        <v>907</v>
      </c>
    </row>
    <row r="363" spans="21:22" hidden="1">
      <c r="U363" s="33">
        <v>2465</v>
      </c>
      <c r="V363" s="36" t="s">
        <v>2358</v>
      </c>
    </row>
    <row r="364" spans="21:22" hidden="1">
      <c r="U364" s="33">
        <v>2471</v>
      </c>
      <c r="V364" s="36" t="s">
        <v>371</v>
      </c>
    </row>
    <row r="365" spans="21:22" hidden="1">
      <c r="U365" s="33">
        <v>2472</v>
      </c>
      <c r="V365" s="36" t="s">
        <v>1073</v>
      </c>
    </row>
    <row r="366" spans="21:22" hidden="1">
      <c r="U366" s="33">
        <v>2473</v>
      </c>
      <c r="V366" s="36" t="s">
        <v>6</v>
      </c>
    </row>
    <row r="367" spans="21:22" hidden="1">
      <c r="U367" s="33">
        <v>2475</v>
      </c>
      <c r="V367" s="36" t="s">
        <v>1092</v>
      </c>
    </row>
    <row r="368" spans="21:22" hidden="1">
      <c r="U368" s="33">
        <v>2476</v>
      </c>
      <c r="V368" s="36" t="s">
        <v>2251</v>
      </c>
    </row>
    <row r="369" spans="21:22" hidden="1">
      <c r="U369" s="33">
        <v>2477</v>
      </c>
      <c r="V369" s="36" t="s">
        <v>73</v>
      </c>
    </row>
    <row r="370" spans="21:22" hidden="1">
      <c r="U370" s="33">
        <v>2481</v>
      </c>
      <c r="V370" s="36" t="s">
        <v>1312</v>
      </c>
    </row>
    <row r="371" spans="21:22" hidden="1">
      <c r="U371" s="33">
        <v>2482</v>
      </c>
      <c r="V371" s="36" t="s">
        <v>1313</v>
      </c>
    </row>
    <row r="372" spans="21:22" hidden="1">
      <c r="U372" s="33">
        <v>2483</v>
      </c>
      <c r="V372" s="36" t="s">
        <v>1314</v>
      </c>
    </row>
    <row r="373" spans="21:22" hidden="1">
      <c r="U373" s="33">
        <v>2484</v>
      </c>
      <c r="V373" s="36" t="s">
        <v>1315</v>
      </c>
    </row>
    <row r="374" spans="21:22" hidden="1">
      <c r="U374" s="33">
        <v>2485</v>
      </c>
      <c r="V374" s="36" t="s">
        <v>631</v>
      </c>
    </row>
    <row r="375" spans="21:22" hidden="1">
      <c r="U375" s="33">
        <v>2490</v>
      </c>
      <c r="V375" s="36" t="s">
        <v>2331</v>
      </c>
    </row>
    <row r="376" spans="21:22" hidden="1">
      <c r="U376" s="33">
        <v>2500</v>
      </c>
      <c r="V376" s="36" t="s">
        <v>1316</v>
      </c>
    </row>
    <row r="377" spans="21:22" hidden="1">
      <c r="U377" s="33">
        <v>2508</v>
      </c>
      <c r="V377" s="36" t="s">
        <v>746</v>
      </c>
    </row>
    <row r="378" spans="21:22" hidden="1">
      <c r="U378" s="33">
        <v>2510</v>
      </c>
      <c r="V378" s="36" t="s">
        <v>648</v>
      </c>
    </row>
    <row r="379" spans="21:22" hidden="1">
      <c r="U379" s="33">
        <v>2517</v>
      </c>
      <c r="V379" s="36" t="s">
        <v>1168</v>
      </c>
    </row>
    <row r="380" spans="21:22" hidden="1">
      <c r="U380" s="33">
        <v>2518</v>
      </c>
      <c r="V380" s="36" t="s">
        <v>1769</v>
      </c>
    </row>
    <row r="381" spans="21:22" hidden="1">
      <c r="U381" s="33">
        <v>2519</v>
      </c>
      <c r="V381" s="36" t="s">
        <v>2286</v>
      </c>
    </row>
    <row r="382" spans="21:22" hidden="1">
      <c r="U382" s="33">
        <v>2521</v>
      </c>
      <c r="V382" s="36" t="s">
        <v>587</v>
      </c>
    </row>
    <row r="383" spans="21:22" hidden="1">
      <c r="U383" s="33">
        <v>2522</v>
      </c>
      <c r="V383" s="36" t="s">
        <v>607</v>
      </c>
    </row>
    <row r="384" spans="21:22" hidden="1">
      <c r="U384" s="33">
        <v>2523</v>
      </c>
      <c r="V384" s="36" t="s">
        <v>1317</v>
      </c>
    </row>
    <row r="385" spans="21:22" hidden="1">
      <c r="U385" s="33">
        <v>2524</v>
      </c>
      <c r="V385" s="36" t="s">
        <v>2040</v>
      </c>
    </row>
    <row r="386" spans="21:22" hidden="1">
      <c r="U386" s="33">
        <v>2525</v>
      </c>
      <c r="V386" s="36" t="s">
        <v>304</v>
      </c>
    </row>
    <row r="387" spans="21:22" hidden="1">
      <c r="U387" s="33">
        <v>2526</v>
      </c>
      <c r="V387" s="36" t="s">
        <v>727</v>
      </c>
    </row>
    <row r="388" spans="21:22" hidden="1">
      <c r="U388" s="33">
        <v>2527</v>
      </c>
      <c r="V388" s="36" t="s">
        <v>1845</v>
      </c>
    </row>
    <row r="389" spans="21:22" hidden="1">
      <c r="U389" s="33">
        <v>2528</v>
      </c>
      <c r="V389" s="36" t="s">
        <v>2919</v>
      </c>
    </row>
    <row r="390" spans="21:22" hidden="1">
      <c r="U390" s="33">
        <v>2529</v>
      </c>
      <c r="V390" s="36" t="s">
        <v>265</v>
      </c>
    </row>
    <row r="391" spans="21:22" hidden="1">
      <c r="U391" s="33">
        <v>2531</v>
      </c>
      <c r="V391" s="36" t="s">
        <v>1318</v>
      </c>
    </row>
    <row r="392" spans="21:22" hidden="1">
      <c r="U392" s="33">
        <v>2532</v>
      </c>
      <c r="V392" s="36" t="s">
        <v>2846</v>
      </c>
    </row>
    <row r="393" spans="21:22" hidden="1">
      <c r="U393" s="33">
        <v>2533</v>
      </c>
      <c r="V393" s="36" t="s">
        <v>305</v>
      </c>
    </row>
    <row r="394" spans="21:22" hidden="1">
      <c r="U394" s="33">
        <v>2534</v>
      </c>
      <c r="V394" s="36" t="s">
        <v>2746</v>
      </c>
    </row>
    <row r="395" spans="21:22" hidden="1">
      <c r="U395" s="33">
        <v>2535</v>
      </c>
      <c r="V395" s="36" t="s">
        <v>1944</v>
      </c>
    </row>
    <row r="396" spans="21:22" hidden="1">
      <c r="U396" s="33">
        <v>2536</v>
      </c>
      <c r="V396" s="36" t="s">
        <v>1319</v>
      </c>
    </row>
    <row r="397" spans="21:22" hidden="1">
      <c r="U397" s="33">
        <v>2537</v>
      </c>
      <c r="V397" s="36" t="s">
        <v>1320</v>
      </c>
    </row>
    <row r="398" spans="21:22" hidden="1">
      <c r="U398" s="33">
        <v>2541</v>
      </c>
      <c r="V398" s="36" t="s">
        <v>1321</v>
      </c>
    </row>
    <row r="399" spans="21:22" hidden="1">
      <c r="U399" s="33">
        <v>2543</v>
      </c>
      <c r="V399" s="36" t="s">
        <v>2548</v>
      </c>
    </row>
    <row r="400" spans="21:22" hidden="1">
      <c r="U400" s="33">
        <v>2544</v>
      </c>
      <c r="V400" s="36" t="s">
        <v>2091</v>
      </c>
    </row>
    <row r="401" spans="21:22" hidden="1">
      <c r="U401" s="33">
        <v>2545</v>
      </c>
      <c r="V401" s="36" t="s">
        <v>667</v>
      </c>
    </row>
    <row r="402" spans="21:22" hidden="1">
      <c r="U402" s="33">
        <v>2600</v>
      </c>
      <c r="V402" s="36" t="s">
        <v>2931</v>
      </c>
    </row>
    <row r="403" spans="21:22" hidden="1">
      <c r="U403" s="33">
        <v>2610</v>
      </c>
      <c r="V403" s="36" t="s">
        <v>2105</v>
      </c>
    </row>
    <row r="404" spans="21:22" hidden="1">
      <c r="U404" s="33">
        <v>2611</v>
      </c>
      <c r="V404" s="36" t="s">
        <v>783</v>
      </c>
    </row>
    <row r="405" spans="21:22" hidden="1">
      <c r="U405" s="33">
        <v>2612</v>
      </c>
      <c r="V405" s="36" t="s">
        <v>1702</v>
      </c>
    </row>
    <row r="406" spans="21:22" hidden="1">
      <c r="U406" s="33">
        <v>2613</v>
      </c>
      <c r="V406" s="36" t="s">
        <v>2360</v>
      </c>
    </row>
    <row r="407" spans="21:22" hidden="1">
      <c r="U407" s="33">
        <v>2614</v>
      </c>
      <c r="V407" s="36" t="s">
        <v>2260</v>
      </c>
    </row>
    <row r="408" spans="21:22" hidden="1">
      <c r="U408" s="33">
        <v>2615</v>
      </c>
      <c r="V408" s="36" t="s">
        <v>601</v>
      </c>
    </row>
    <row r="409" spans="21:22" hidden="1">
      <c r="U409" s="33">
        <v>2616</v>
      </c>
      <c r="V409" s="36" t="s">
        <v>1322</v>
      </c>
    </row>
    <row r="410" spans="21:22" hidden="1">
      <c r="U410" s="33">
        <v>2617</v>
      </c>
      <c r="V410" s="36" t="s">
        <v>249</v>
      </c>
    </row>
    <row r="411" spans="21:22" hidden="1">
      <c r="U411" s="33">
        <v>2618</v>
      </c>
      <c r="V411" s="36" t="s">
        <v>2092</v>
      </c>
    </row>
    <row r="412" spans="21:22" hidden="1">
      <c r="U412" s="33">
        <v>2619</v>
      </c>
      <c r="V412" s="36" t="s">
        <v>1771</v>
      </c>
    </row>
    <row r="413" spans="21:22" hidden="1">
      <c r="U413" s="33">
        <v>2621</v>
      </c>
      <c r="V413" s="36" t="s">
        <v>1323</v>
      </c>
    </row>
    <row r="414" spans="21:22" hidden="1">
      <c r="U414" s="33">
        <v>2623</v>
      </c>
      <c r="V414" s="36" t="s">
        <v>1220</v>
      </c>
    </row>
    <row r="415" spans="21:22" hidden="1">
      <c r="U415" s="33">
        <v>2624</v>
      </c>
      <c r="V415" s="36" t="s">
        <v>2675</v>
      </c>
    </row>
    <row r="416" spans="21:22" hidden="1">
      <c r="U416" s="33">
        <v>2625</v>
      </c>
      <c r="V416" s="36" t="s">
        <v>1703</v>
      </c>
    </row>
    <row r="417" spans="21:22" hidden="1">
      <c r="U417" s="33">
        <v>2626</v>
      </c>
      <c r="V417" s="36" t="s">
        <v>2030</v>
      </c>
    </row>
    <row r="418" spans="21:22" hidden="1">
      <c r="U418" s="33">
        <v>2627</v>
      </c>
      <c r="V418" s="36" t="s">
        <v>162</v>
      </c>
    </row>
    <row r="419" spans="21:22" hidden="1">
      <c r="U419" s="33">
        <v>2628</v>
      </c>
      <c r="V419" s="36" t="s">
        <v>2674</v>
      </c>
    </row>
    <row r="420" spans="21:22" hidden="1">
      <c r="U420" s="33">
        <v>2629</v>
      </c>
      <c r="V420" s="36" t="s">
        <v>1848</v>
      </c>
    </row>
    <row r="421" spans="21:22" hidden="1">
      <c r="U421" s="33">
        <v>2631</v>
      </c>
      <c r="V421" s="36" t="s">
        <v>1017</v>
      </c>
    </row>
    <row r="422" spans="21:22" hidden="1">
      <c r="U422" s="33">
        <v>2632</v>
      </c>
      <c r="V422" s="36" t="s">
        <v>1780</v>
      </c>
    </row>
    <row r="423" spans="21:22" hidden="1">
      <c r="U423" s="33">
        <v>2633</v>
      </c>
      <c r="V423" s="36" t="s">
        <v>1019</v>
      </c>
    </row>
    <row r="424" spans="21:22" hidden="1">
      <c r="U424" s="33">
        <v>2634</v>
      </c>
      <c r="V424" s="36" t="s">
        <v>1988</v>
      </c>
    </row>
    <row r="425" spans="21:22" hidden="1">
      <c r="U425" s="33">
        <v>2635</v>
      </c>
      <c r="V425" s="36" t="s">
        <v>1324</v>
      </c>
    </row>
    <row r="426" spans="21:22" hidden="1">
      <c r="U426" s="33">
        <v>2636</v>
      </c>
      <c r="V426" s="36" t="s">
        <v>2769</v>
      </c>
    </row>
    <row r="427" spans="21:22" hidden="1">
      <c r="U427" s="33">
        <v>2637</v>
      </c>
      <c r="V427" s="36" t="s">
        <v>2270</v>
      </c>
    </row>
    <row r="428" spans="21:22" hidden="1">
      <c r="U428" s="33">
        <v>2638</v>
      </c>
      <c r="V428" s="36" t="s">
        <v>1140</v>
      </c>
    </row>
    <row r="429" spans="21:22" hidden="1">
      <c r="U429" s="33">
        <v>2639</v>
      </c>
      <c r="V429" s="36" t="s">
        <v>420</v>
      </c>
    </row>
    <row r="430" spans="21:22" hidden="1">
      <c r="U430" s="33">
        <v>2640</v>
      </c>
      <c r="V430" s="36" t="s">
        <v>2623</v>
      </c>
    </row>
    <row r="431" spans="21:22" hidden="1">
      <c r="U431" s="33">
        <v>2641</v>
      </c>
      <c r="V431" s="36" t="s">
        <v>419</v>
      </c>
    </row>
    <row r="432" spans="21:22" hidden="1">
      <c r="U432" s="33">
        <v>2642</v>
      </c>
      <c r="V432" s="36" t="s">
        <v>250</v>
      </c>
    </row>
    <row r="433" spans="21:22" hidden="1">
      <c r="U433" s="33">
        <v>2643</v>
      </c>
      <c r="V433" s="36" t="s">
        <v>634</v>
      </c>
    </row>
    <row r="434" spans="21:22" hidden="1">
      <c r="U434" s="33">
        <v>2644</v>
      </c>
      <c r="V434" s="36" t="s">
        <v>481</v>
      </c>
    </row>
    <row r="435" spans="21:22" hidden="1">
      <c r="U435" s="33">
        <v>2645</v>
      </c>
      <c r="V435" s="36" t="s">
        <v>2032</v>
      </c>
    </row>
    <row r="436" spans="21:22" hidden="1">
      <c r="U436" s="33">
        <v>2646</v>
      </c>
      <c r="V436" s="36" t="s">
        <v>663</v>
      </c>
    </row>
    <row r="437" spans="21:22" hidden="1">
      <c r="U437" s="33">
        <v>2647</v>
      </c>
      <c r="V437" s="36" t="s">
        <v>991</v>
      </c>
    </row>
    <row r="438" spans="21:22" hidden="1">
      <c r="U438" s="33">
        <v>2648</v>
      </c>
      <c r="V438" s="36" t="s">
        <v>2243</v>
      </c>
    </row>
    <row r="439" spans="21:22" hidden="1">
      <c r="U439" s="33">
        <v>2649</v>
      </c>
      <c r="V439" s="36" t="s">
        <v>620</v>
      </c>
    </row>
    <row r="440" spans="21:22" hidden="1">
      <c r="U440" s="33">
        <v>2651</v>
      </c>
      <c r="V440" s="36" t="s">
        <v>2392</v>
      </c>
    </row>
    <row r="441" spans="21:22" hidden="1">
      <c r="U441" s="33">
        <v>2652</v>
      </c>
      <c r="V441" s="36" t="s">
        <v>2766</v>
      </c>
    </row>
    <row r="442" spans="21:22" hidden="1">
      <c r="U442" s="33">
        <v>2653</v>
      </c>
      <c r="V442" s="36" t="s">
        <v>367</v>
      </c>
    </row>
    <row r="443" spans="21:22" hidden="1">
      <c r="U443" s="33">
        <v>2654</v>
      </c>
      <c r="V443" s="36" t="s">
        <v>2404</v>
      </c>
    </row>
    <row r="444" spans="21:22" hidden="1">
      <c r="U444" s="33">
        <v>2655</v>
      </c>
      <c r="V444" s="36" t="s">
        <v>1325</v>
      </c>
    </row>
    <row r="445" spans="21:22" hidden="1">
      <c r="U445" s="33">
        <v>2656</v>
      </c>
      <c r="V445" s="36" t="s">
        <v>2598</v>
      </c>
    </row>
    <row r="446" spans="21:22" hidden="1">
      <c r="U446" s="33">
        <v>2657</v>
      </c>
      <c r="V446" s="36" t="s">
        <v>2849</v>
      </c>
    </row>
    <row r="447" spans="21:22" hidden="1">
      <c r="U447" s="33">
        <v>2658</v>
      </c>
      <c r="V447" s="36" t="s">
        <v>1326</v>
      </c>
    </row>
    <row r="448" spans="21:22" hidden="1">
      <c r="U448" s="33">
        <v>2659</v>
      </c>
      <c r="V448" s="36" t="s">
        <v>741</v>
      </c>
    </row>
    <row r="449" spans="21:22" hidden="1">
      <c r="U449" s="33">
        <v>2660</v>
      </c>
      <c r="V449" s="36" t="s">
        <v>1327</v>
      </c>
    </row>
    <row r="450" spans="21:22" hidden="1">
      <c r="U450" s="33">
        <v>2668</v>
      </c>
      <c r="V450" s="36" t="s">
        <v>2248</v>
      </c>
    </row>
    <row r="451" spans="21:22" hidden="1">
      <c r="U451" s="33">
        <v>2669</v>
      </c>
      <c r="V451" s="36" t="s">
        <v>1020</v>
      </c>
    </row>
    <row r="452" spans="21:22" hidden="1">
      <c r="U452" s="33">
        <v>2671</v>
      </c>
      <c r="V452" s="36" t="s">
        <v>2197</v>
      </c>
    </row>
    <row r="453" spans="21:22" hidden="1">
      <c r="U453" s="33">
        <v>2672</v>
      </c>
      <c r="V453" s="36" t="s">
        <v>999</v>
      </c>
    </row>
    <row r="454" spans="21:22" hidden="1">
      <c r="U454" s="33">
        <v>2673</v>
      </c>
      <c r="V454" s="36" t="s">
        <v>1328</v>
      </c>
    </row>
    <row r="455" spans="21:22" hidden="1">
      <c r="U455" s="33">
        <v>2675</v>
      </c>
      <c r="V455" s="36" t="s">
        <v>1329</v>
      </c>
    </row>
    <row r="456" spans="21:22" hidden="1">
      <c r="U456" s="33">
        <v>2676</v>
      </c>
      <c r="V456" s="36" t="s">
        <v>567</v>
      </c>
    </row>
    <row r="457" spans="21:22" hidden="1">
      <c r="U457" s="33">
        <v>2677</v>
      </c>
      <c r="V457" s="36" t="s">
        <v>960</v>
      </c>
    </row>
    <row r="458" spans="21:22" hidden="1">
      <c r="U458" s="33">
        <v>2678</v>
      </c>
      <c r="V458" s="36" t="s">
        <v>572</v>
      </c>
    </row>
    <row r="459" spans="21:22" hidden="1">
      <c r="U459" s="33">
        <v>2681</v>
      </c>
      <c r="V459" s="36" t="s">
        <v>833</v>
      </c>
    </row>
    <row r="460" spans="21:22" hidden="1">
      <c r="U460" s="33">
        <v>2682</v>
      </c>
      <c r="V460" s="36" t="s">
        <v>2340</v>
      </c>
    </row>
    <row r="461" spans="21:22" hidden="1">
      <c r="U461" s="33">
        <v>2683</v>
      </c>
      <c r="V461" s="36" t="s">
        <v>212</v>
      </c>
    </row>
    <row r="462" spans="21:22" hidden="1">
      <c r="U462" s="33">
        <v>2685</v>
      </c>
      <c r="V462" s="36" t="s">
        <v>2097</v>
      </c>
    </row>
    <row r="463" spans="21:22" hidden="1">
      <c r="U463" s="33">
        <v>2686</v>
      </c>
      <c r="V463" s="36" t="s">
        <v>832</v>
      </c>
    </row>
    <row r="464" spans="21:22" hidden="1">
      <c r="U464" s="33">
        <v>2687</v>
      </c>
      <c r="V464" s="36" t="s">
        <v>413</v>
      </c>
    </row>
    <row r="465" spans="21:22" hidden="1">
      <c r="U465" s="33">
        <v>2688</v>
      </c>
      <c r="V465" s="36" t="s">
        <v>18</v>
      </c>
    </row>
    <row r="466" spans="21:22" hidden="1">
      <c r="U466" s="33">
        <v>2691</v>
      </c>
      <c r="V466" s="36" t="s">
        <v>2095</v>
      </c>
    </row>
    <row r="467" spans="21:22" hidden="1">
      <c r="U467" s="33">
        <v>2692</v>
      </c>
      <c r="V467" s="36" t="s">
        <v>2604</v>
      </c>
    </row>
    <row r="468" spans="21:22" hidden="1">
      <c r="U468" s="33">
        <v>2693</v>
      </c>
      <c r="V468" s="36" t="s">
        <v>393</v>
      </c>
    </row>
    <row r="469" spans="21:22" hidden="1">
      <c r="U469" s="33">
        <v>2694</v>
      </c>
      <c r="V469" s="36" t="s">
        <v>1330</v>
      </c>
    </row>
    <row r="470" spans="21:22" hidden="1">
      <c r="U470" s="33">
        <v>2696</v>
      </c>
      <c r="V470" s="36" t="s">
        <v>2765</v>
      </c>
    </row>
    <row r="471" spans="21:22" hidden="1">
      <c r="U471" s="33">
        <v>2697</v>
      </c>
      <c r="V471" s="36" t="s">
        <v>1331</v>
      </c>
    </row>
    <row r="472" spans="21:22" hidden="1">
      <c r="U472" s="33">
        <v>2698</v>
      </c>
      <c r="V472" s="36" t="s">
        <v>1947</v>
      </c>
    </row>
    <row r="473" spans="21:22" hidden="1">
      <c r="U473" s="33">
        <v>2699</v>
      </c>
      <c r="V473" s="36" t="s">
        <v>2696</v>
      </c>
    </row>
    <row r="474" spans="21:22" hidden="1">
      <c r="U474" s="33">
        <v>2700</v>
      </c>
      <c r="V474" s="36" t="s">
        <v>516</v>
      </c>
    </row>
    <row r="475" spans="21:22" hidden="1">
      <c r="U475" s="33">
        <v>2711</v>
      </c>
      <c r="V475" s="36" t="s">
        <v>2719</v>
      </c>
    </row>
    <row r="476" spans="21:22" hidden="1">
      <c r="U476" s="33">
        <v>2712</v>
      </c>
      <c r="V476" s="36" t="s">
        <v>2110</v>
      </c>
    </row>
    <row r="477" spans="21:22" hidden="1">
      <c r="U477" s="33">
        <v>2713</v>
      </c>
      <c r="V477" s="36" t="s">
        <v>554</v>
      </c>
    </row>
    <row r="478" spans="21:22" hidden="1">
      <c r="U478" s="33">
        <v>2721</v>
      </c>
      <c r="V478" s="36" t="s">
        <v>2284</v>
      </c>
    </row>
    <row r="479" spans="21:22" hidden="1">
      <c r="U479" s="33">
        <v>2723</v>
      </c>
      <c r="V479" s="36" t="s">
        <v>2108</v>
      </c>
    </row>
    <row r="480" spans="21:22" hidden="1">
      <c r="U480" s="33">
        <v>2724</v>
      </c>
      <c r="V480" s="36" t="s">
        <v>2902</v>
      </c>
    </row>
    <row r="481" spans="21:22" hidden="1">
      <c r="U481" s="33">
        <v>2730</v>
      </c>
      <c r="V481" s="36" t="s">
        <v>230</v>
      </c>
    </row>
    <row r="482" spans="21:22" hidden="1">
      <c r="U482" s="33">
        <v>2735</v>
      </c>
      <c r="V482" s="36" t="s">
        <v>610</v>
      </c>
    </row>
    <row r="483" spans="21:22" hidden="1">
      <c r="U483" s="33">
        <v>2736</v>
      </c>
      <c r="V483" s="36" t="s">
        <v>1929</v>
      </c>
    </row>
    <row r="484" spans="21:22" hidden="1">
      <c r="U484" s="33">
        <v>2737</v>
      </c>
      <c r="V484" s="36" t="s">
        <v>517</v>
      </c>
    </row>
    <row r="485" spans="21:22" hidden="1">
      <c r="U485" s="33">
        <v>2738</v>
      </c>
      <c r="V485" s="36" t="s">
        <v>516</v>
      </c>
    </row>
    <row r="486" spans="21:22" hidden="1">
      <c r="U486" s="33">
        <v>2740</v>
      </c>
      <c r="V486" s="36" t="s">
        <v>209</v>
      </c>
    </row>
    <row r="487" spans="21:22" hidden="1">
      <c r="U487" s="33">
        <v>2745</v>
      </c>
      <c r="V487" s="36" t="s">
        <v>1332</v>
      </c>
    </row>
    <row r="488" spans="21:22" hidden="1">
      <c r="U488" s="33">
        <v>2746</v>
      </c>
      <c r="V488" s="36" t="s">
        <v>1058</v>
      </c>
    </row>
    <row r="489" spans="21:22" hidden="1">
      <c r="U489" s="33">
        <v>2747</v>
      </c>
      <c r="V489" s="36" t="s">
        <v>2880</v>
      </c>
    </row>
    <row r="490" spans="21:22" hidden="1">
      <c r="U490" s="33">
        <v>2750</v>
      </c>
      <c r="V490" s="36" t="s">
        <v>2021</v>
      </c>
    </row>
    <row r="491" spans="21:22" hidden="1">
      <c r="U491" s="33">
        <v>2755</v>
      </c>
      <c r="V491" s="36" t="s">
        <v>1242</v>
      </c>
    </row>
    <row r="492" spans="21:22" hidden="1">
      <c r="U492" s="33">
        <v>2760</v>
      </c>
      <c r="V492" s="36" t="s">
        <v>2015</v>
      </c>
    </row>
    <row r="493" spans="21:22" hidden="1">
      <c r="U493" s="33">
        <v>2764</v>
      </c>
      <c r="V493" s="36" t="s">
        <v>2714</v>
      </c>
    </row>
    <row r="494" spans="21:22" hidden="1">
      <c r="U494" s="33">
        <v>2765</v>
      </c>
      <c r="V494" s="36" t="s">
        <v>759</v>
      </c>
    </row>
    <row r="495" spans="21:22" hidden="1">
      <c r="U495" s="33">
        <v>2766</v>
      </c>
      <c r="V495" s="36" t="s">
        <v>2718</v>
      </c>
    </row>
    <row r="496" spans="21:22" hidden="1">
      <c r="U496" s="33">
        <v>2767</v>
      </c>
      <c r="V496" s="36" t="s">
        <v>2715</v>
      </c>
    </row>
    <row r="497" spans="21:22" hidden="1">
      <c r="U497" s="33">
        <v>2768</v>
      </c>
      <c r="V497" s="36" t="s">
        <v>2912</v>
      </c>
    </row>
    <row r="498" spans="21:22" hidden="1">
      <c r="U498" s="33">
        <v>2769</v>
      </c>
      <c r="V498" s="36" t="s">
        <v>2720</v>
      </c>
    </row>
    <row r="499" spans="21:22" hidden="1">
      <c r="U499" s="33">
        <v>2800</v>
      </c>
      <c r="V499" s="36" t="s">
        <v>2748</v>
      </c>
    </row>
    <row r="500" spans="21:22" hidden="1">
      <c r="U500" s="33">
        <v>2821</v>
      </c>
      <c r="V500" s="36" t="s">
        <v>879</v>
      </c>
    </row>
    <row r="501" spans="21:22" hidden="1">
      <c r="U501" s="33">
        <v>2822</v>
      </c>
      <c r="V501" s="36" t="s">
        <v>2681</v>
      </c>
    </row>
    <row r="502" spans="21:22" hidden="1">
      <c r="U502" s="33">
        <v>2823</v>
      </c>
      <c r="V502" s="36" t="s">
        <v>81</v>
      </c>
    </row>
    <row r="503" spans="21:22" hidden="1">
      <c r="U503" s="33">
        <v>2824</v>
      </c>
      <c r="V503" s="36" t="s">
        <v>29</v>
      </c>
    </row>
    <row r="504" spans="21:22" hidden="1">
      <c r="U504" s="33">
        <v>2831</v>
      </c>
      <c r="V504" s="36" t="s">
        <v>2730</v>
      </c>
    </row>
    <row r="505" spans="21:22" hidden="1">
      <c r="U505" s="33">
        <v>2832</v>
      </c>
      <c r="V505" s="36" t="s">
        <v>959</v>
      </c>
    </row>
    <row r="506" spans="21:22" hidden="1">
      <c r="U506" s="33">
        <v>2833</v>
      </c>
      <c r="V506" s="36" t="s">
        <v>82</v>
      </c>
    </row>
    <row r="507" spans="21:22" hidden="1">
      <c r="U507" s="33">
        <v>2834</v>
      </c>
      <c r="V507" s="36" t="s">
        <v>1333</v>
      </c>
    </row>
    <row r="508" spans="21:22" hidden="1">
      <c r="U508" s="33">
        <v>2835</v>
      </c>
      <c r="V508" s="36" t="s">
        <v>1334</v>
      </c>
    </row>
    <row r="509" spans="21:22" hidden="1">
      <c r="U509" s="33">
        <v>2836</v>
      </c>
      <c r="V509" s="36" t="s">
        <v>302</v>
      </c>
    </row>
    <row r="510" spans="21:22" hidden="1">
      <c r="U510" s="33">
        <v>2837</v>
      </c>
      <c r="V510" s="36" t="s">
        <v>83</v>
      </c>
    </row>
    <row r="511" spans="21:22" hidden="1">
      <c r="U511" s="33">
        <v>2840</v>
      </c>
      <c r="V511" s="36" t="s">
        <v>2175</v>
      </c>
    </row>
    <row r="512" spans="21:22" hidden="1">
      <c r="U512" s="33">
        <v>2851</v>
      </c>
      <c r="V512" s="36" t="s">
        <v>1719</v>
      </c>
    </row>
    <row r="513" spans="21:22" hidden="1">
      <c r="U513" s="33">
        <v>2852</v>
      </c>
      <c r="V513" s="36" t="s">
        <v>1130</v>
      </c>
    </row>
    <row r="514" spans="21:22" hidden="1">
      <c r="U514" s="33">
        <v>2853</v>
      </c>
      <c r="V514" s="36" t="s">
        <v>1715</v>
      </c>
    </row>
    <row r="515" spans="21:22" hidden="1">
      <c r="U515" s="33">
        <v>2854</v>
      </c>
      <c r="V515" s="36" t="s">
        <v>606</v>
      </c>
    </row>
    <row r="516" spans="21:22" hidden="1">
      <c r="U516" s="33">
        <v>2855</v>
      </c>
      <c r="V516" s="36" t="s">
        <v>465</v>
      </c>
    </row>
    <row r="517" spans="21:22" hidden="1">
      <c r="U517" s="33">
        <v>2856</v>
      </c>
      <c r="V517" s="36" t="s">
        <v>1335</v>
      </c>
    </row>
    <row r="518" spans="21:22" hidden="1">
      <c r="U518" s="33">
        <v>2858</v>
      </c>
      <c r="V518" s="36" t="s">
        <v>541</v>
      </c>
    </row>
    <row r="519" spans="21:22" hidden="1">
      <c r="U519" s="33">
        <v>2859</v>
      </c>
      <c r="V519" s="36" t="s">
        <v>80</v>
      </c>
    </row>
    <row r="520" spans="21:22" hidden="1">
      <c r="U520" s="33">
        <v>2861</v>
      </c>
      <c r="V520" s="36" t="s">
        <v>319</v>
      </c>
    </row>
    <row r="521" spans="21:22" hidden="1">
      <c r="U521" s="33">
        <v>2862</v>
      </c>
      <c r="V521" s="36" t="s">
        <v>225</v>
      </c>
    </row>
    <row r="522" spans="21:22" hidden="1">
      <c r="U522" s="33">
        <v>2870</v>
      </c>
      <c r="V522" s="36" t="s">
        <v>1190</v>
      </c>
    </row>
    <row r="523" spans="21:22" hidden="1">
      <c r="U523" s="33">
        <v>2879</v>
      </c>
      <c r="V523" s="36" t="s">
        <v>1336</v>
      </c>
    </row>
    <row r="524" spans="21:22" hidden="1">
      <c r="U524" s="33">
        <v>2881</v>
      </c>
      <c r="V524" s="36" t="s">
        <v>281</v>
      </c>
    </row>
    <row r="525" spans="21:22" hidden="1">
      <c r="U525" s="33">
        <v>2882</v>
      </c>
      <c r="V525" s="36" t="s">
        <v>1159</v>
      </c>
    </row>
    <row r="526" spans="21:22" hidden="1">
      <c r="U526" s="33">
        <v>2883</v>
      </c>
      <c r="V526" s="36" t="s">
        <v>377</v>
      </c>
    </row>
    <row r="527" spans="21:22" hidden="1">
      <c r="U527" s="33">
        <v>2884</v>
      </c>
      <c r="V527" s="36" t="s">
        <v>323</v>
      </c>
    </row>
    <row r="528" spans="21:22" hidden="1">
      <c r="U528" s="33">
        <v>2885</v>
      </c>
      <c r="V528" s="36" t="s">
        <v>309</v>
      </c>
    </row>
    <row r="529" spans="21:22" hidden="1">
      <c r="U529" s="33">
        <v>2886</v>
      </c>
      <c r="V529" s="36" t="s">
        <v>2379</v>
      </c>
    </row>
    <row r="530" spans="21:22" hidden="1">
      <c r="U530" s="33">
        <v>2887</v>
      </c>
      <c r="V530" s="36" t="s">
        <v>1337</v>
      </c>
    </row>
    <row r="531" spans="21:22" hidden="1">
      <c r="U531" s="33">
        <v>2888</v>
      </c>
      <c r="V531" s="36" t="s">
        <v>547</v>
      </c>
    </row>
    <row r="532" spans="21:22" hidden="1">
      <c r="U532" s="33">
        <v>2889</v>
      </c>
      <c r="V532" s="36" t="s">
        <v>2542</v>
      </c>
    </row>
    <row r="533" spans="21:22" hidden="1">
      <c r="U533" s="33">
        <v>2890</v>
      </c>
      <c r="V533" s="36" t="s">
        <v>2747</v>
      </c>
    </row>
    <row r="534" spans="21:22" hidden="1">
      <c r="U534" s="33">
        <v>2896</v>
      </c>
      <c r="V534" s="36" t="s">
        <v>2679</v>
      </c>
    </row>
    <row r="535" spans="21:22" hidden="1">
      <c r="U535" s="33">
        <v>2897</v>
      </c>
      <c r="V535" s="36" t="s">
        <v>680</v>
      </c>
    </row>
    <row r="536" spans="21:22" hidden="1">
      <c r="U536" s="33">
        <v>2898</v>
      </c>
      <c r="V536" s="36" t="s">
        <v>1241</v>
      </c>
    </row>
    <row r="537" spans="21:22" hidden="1">
      <c r="U537" s="33">
        <v>2899</v>
      </c>
      <c r="V537" s="36" t="s">
        <v>2062</v>
      </c>
    </row>
    <row r="538" spans="21:22" hidden="1">
      <c r="U538" s="33">
        <v>2900</v>
      </c>
      <c r="V538" s="36" t="s">
        <v>1249</v>
      </c>
    </row>
    <row r="539" spans="21:22" hidden="1">
      <c r="U539" s="33">
        <v>2903</v>
      </c>
      <c r="V539" s="36" t="s">
        <v>1338</v>
      </c>
    </row>
    <row r="540" spans="21:22" hidden="1">
      <c r="U540" s="33">
        <v>2911</v>
      </c>
      <c r="V540" s="36" t="s">
        <v>1942</v>
      </c>
    </row>
    <row r="541" spans="21:22" hidden="1">
      <c r="U541" s="33">
        <v>2921</v>
      </c>
      <c r="V541" s="36" t="s">
        <v>1339</v>
      </c>
    </row>
    <row r="542" spans="21:22" hidden="1">
      <c r="U542" s="33">
        <v>2931</v>
      </c>
      <c r="V542" s="36" t="s">
        <v>1340</v>
      </c>
    </row>
    <row r="543" spans="21:22" hidden="1">
      <c r="U543" s="33">
        <v>2941</v>
      </c>
      <c r="V543" s="36" t="s">
        <v>211</v>
      </c>
    </row>
    <row r="544" spans="21:22" hidden="1">
      <c r="U544" s="33">
        <v>2942</v>
      </c>
      <c r="V544" s="36" t="s">
        <v>2009</v>
      </c>
    </row>
    <row r="545" spans="21:22" hidden="1">
      <c r="U545" s="33">
        <v>2943</v>
      </c>
      <c r="V545" s="36" t="s">
        <v>289</v>
      </c>
    </row>
    <row r="546" spans="21:22" hidden="1">
      <c r="U546" s="33">
        <v>2944</v>
      </c>
      <c r="V546" s="36" t="s">
        <v>364</v>
      </c>
    </row>
    <row r="547" spans="21:22" hidden="1">
      <c r="U547" s="33">
        <v>2945</v>
      </c>
      <c r="V547" s="36" t="s">
        <v>2732</v>
      </c>
    </row>
    <row r="548" spans="21:22" hidden="1">
      <c r="U548" s="33">
        <v>2946</v>
      </c>
      <c r="V548" s="36" t="s">
        <v>562</v>
      </c>
    </row>
    <row r="549" spans="21:22" hidden="1">
      <c r="U549" s="33">
        <v>2947</v>
      </c>
      <c r="V549" s="36" t="s">
        <v>747</v>
      </c>
    </row>
    <row r="550" spans="21:22" hidden="1">
      <c r="U550" s="33">
        <v>2948</v>
      </c>
      <c r="V550" s="36" t="s">
        <v>1205</v>
      </c>
    </row>
    <row r="551" spans="21:22" hidden="1">
      <c r="U551" s="33">
        <v>2949</v>
      </c>
      <c r="V551" s="36" t="s">
        <v>553</v>
      </c>
    </row>
    <row r="552" spans="21:22" hidden="1">
      <c r="U552" s="33">
        <v>3000</v>
      </c>
      <c r="V552" s="36" t="s">
        <v>1341</v>
      </c>
    </row>
    <row r="553" spans="21:22" hidden="1">
      <c r="U553" s="33">
        <v>3009</v>
      </c>
      <c r="V553" s="36" t="s">
        <v>1342</v>
      </c>
    </row>
    <row r="554" spans="21:22" hidden="1">
      <c r="U554" s="33">
        <v>3011</v>
      </c>
      <c r="V554" s="36" t="s">
        <v>958</v>
      </c>
    </row>
    <row r="555" spans="21:22" hidden="1">
      <c r="U555" s="33">
        <v>3012</v>
      </c>
      <c r="V555" s="36" t="s">
        <v>2019</v>
      </c>
    </row>
    <row r="556" spans="21:22" hidden="1">
      <c r="U556" s="33">
        <v>3013</v>
      </c>
      <c r="V556" s="36" t="s">
        <v>691</v>
      </c>
    </row>
    <row r="557" spans="21:22" hidden="1">
      <c r="U557" s="33">
        <v>3014</v>
      </c>
      <c r="V557" s="36" t="s">
        <v>992</v>
      </c>
    </row>
    <row r="558" spans="21:22" hidden="1">
      <c r="U558" s="33">
        <v>3015</v>
      </c>
      <c r="V558" s="36" t="s">
        <v>536</v>
      </c>
    </row>
    <row r="559" spans="21:22" hidden="1">
      <c r="U559" s="33">
        <v>3016</v>
      </c>
      <c r="V559" s="36" t="s">
        <v>466</v>
      </c>
    </row>
    <row r="560" spans="21:22" hidden="1">
      <c r="U560" s="33">
        <v>3021</v>
      </c>
      <c r="V560" s="36" t="s">
        <v>1343</v>
      </c>
    </row>
    <row r="561" spans="21:22" hidden="1">
      <c r="U561" s="33">
        <v>3022</v>
      </c>
      <c r="V561" s="36" t="s">
        <v>1343</v>
      </c>
    </row>
    <row r="562" spans="21:22" hidden="1">
      <c r="U562" s="33">
        <v>3023</v>
      </c>
      <c r="V562" s="36" t="s">
        <v>2276</v>
      </c>
    </row>
    <row r="563" spans="21:22" hidden="1">
      <c r="U563" s="33">
        <v>3024</v>
      </c>
      <c r="V563" s="36" t="s">
        <v>2470</v>
      </c>
    </row>
    <row r="564" spans="21:22" hidden="1">
      <c r="U564" s="33">
        <v>3031</v>
      </c>
      <c r="V564" s="36" t="s">
        <v>116</v>
      </c>
    </row>
    <row r="565" spans="21:22" hidden="1">
      <c r="U565" s="33">
        <v>3032</v>
      </c>
      <c r="V565" s="36" t="s">
        <v>269</v>
      </c>
    </row>
    <row r="566" spans="21:22" hidden="1">
      <c r="U566" s="33">
        <v>3033</v>
      </c>
      <c r="V566" s="36" t="s">
        <v>2408</v>
      </c>
    </row>
    <row r="567" spans="21:22" hidden="1">
      <c r="U567" s="33">
        <v>3034</v>
      </c>
      <c r="V567" s="36" t="s">
        <v>1344</v>
      </c>
    </row>
    <row r="568" spans="21:22" hidden="1">
      <c r="U568" s="33">
        <v>3035</v>
      </c>
      <c r="V568" s="36" t="s">
        <v>887</v>
      </c>
    </row>
    <row r="569" spans="21:22" hidden="1">
      <c r="U569" s="33">
        <v>3036</v>
      </c>
      <c r="V569" s="36" t="s">
        <v>888</v>
      </c>
    </row>
    <row r="570" spans="21:22" hidden="1">
      <c r="U570" s="33">
        <v>3041</v>
      </c>
      <c r="V570" s="36" t="s">
        <v>944</v>
      </c>
    </row>
    <row r="571" spans="21:22" hidden="1">
      <c r="U571" s="33">
        <v>3042</v>
      </c>
      <c r="V571" s="36" t="s">
        <v>2222</v>
      </c>
    </row>
    <row r="572" spans="21:22" hidden="1">
      <c r="U572" s="33">
        <v>3043</v>
      </c>
      <c r="V572" s="36" t="s">
        <v>708</v>
      </c>
    </row>
    <row r="573" spans="21:22" hidden="1">
      <c r="U573" s="33">
        <v>3044</v>
      </c>
      <c r="V573" s="36" t="s">
        <v>2672</v>
      </c>
    </row>
    <row r="574" spans="21:22" hidden="1">
      <c r="U574" s="33">
        <v>3045</v>
      </c>
      <c r="V574" s="36" t="s">
        <v>411</v>
      </c>
    </row>
    <row r="575" spans="21:22" hidden="1">
      <c r="U575" s="33">
        <v>3046</v>
      </c>
      <c r="V575" s="36" t="s">
        <v>1187</v>
      </c>
    </row>
    <row r="576" spans="21:22" hidden="1">
      <c r="U576" s="33">
        <v>3047</v>
      </c>
      <c r="V576" s="36" t="s">
        <v>503</v>
      </c>
    </row>
    <row r="577" spans="21:22" hidden="1">
      <c r="U577" s="33">
        <v>3051</v>
      </c>
      <c r="V577" s="36" t="s">
        <v>2593</v>
      </c>
    </row>
    <row r="578" spans="21:22" hidden="1">
      <c r="U578" s="33">
        <v>3052</v>
      </c>
      <c r="V578" s="36" t="s">
        <v>549</v>
      </c>
    </row>
    <row r="579" spans="21:22" hidden="1">
      <c r="U579" s="33">
        <v>3053</v>
      </c>
      <c r="V579" s="36" t="s">
        <v>1345</v>
      </c>
    </row>
    <row r="580" spans="21:22" hidden="1">
      <c r="U580" s="33">
        <v>3060</v>
      </c>
      <c r="V580" s="36" t="s">
        <v>2240</v>
      </c>
    </row>
    <row r="581" spans="21:22" hidden="1">
      <c r="U581" s="33">
        <v>3063</v>
      </c>
      <c r="V581" s="36" t="s">
        <v>1066</v>
      </c>
    </row>
    <row r="582" spans="21:22" hidden="1">
      <c r="U582" s="33">
        <v>3064</v>
      </c>
      <c r="V582" s="36" t="s">
        <v>2695</v>
      </c>
    </row>
    <row r="583" spans="21:22" hidden="1">
      <c r="U583" s="33">
        <v>3065</v>
      </c>
      <c r="V583" s="36" t="s">
        <v>1346</v>
      </c>
    </row>
    <row r="584" spans="21:22" hidden="1">
      <c r="U584" s="33">
        <v>3066</v>
      </c>
      <c r="V584" s="36" t="s">
        <v>1347</v>
      </c>
    </row>
    <row r="585" spans="21:22" hidden="1">
      <c r="U585" s="33">
        <v>3067</v>
      </c>
      <c r="V585" s="36" t="s">
        <v>1348</v>
      </c>
    </row>
    <row r="586" spans="21:22" hidden="1">
      <c r="U586" s="33">
        <v>3068</v>
      </c>
      <c r="V586" s="36" t="s">
        <v>1876</v>
      </c>
    </row>
    <row r="587" spans="21:22" hidden="1">
      <c r="U587" s="33">
        <v>3069</v>
      </c>
      <c r="V587" s="36" t="s">
        <v>256</v>
      </c>
    </row>
    <row r="588" spans="21:22" hidden="1">
      <c r="U588" s="33">
        <v>3070</v>
      </c>
      <c r="V588" s="36" t="s">
        <v>1349</v>
      </c>
    </row>
    <row r="589" spans="21:22" hidden="1">
      <c r="U589" s="33">
        <v>3071</v>
      </c>
      <c r="V589" s="36" t="s">
        <v>384</v>
      </c>
    </row>
    <row r="590" spans="21:22" hidden="1">
      <c r="U590" s="33">
        <v>3073</v>
      </c>
      <c r="V590" s="36" t="s">
        <v>2724</v>
      </c>
    </row>
    <row r="591" spans="21:22" hidden="1">
      <c r="U591" s="33">
        <v>3074</v>
      </c>
      <c r="V591" s="36" t="s">
        <v>2435</v>
      </c>
    </row>
    <row r="592" spans="21:22" hidden="1">
      <c r="U592" s="33">
        <v>3075</v>
      </c>
      <c r="V592" s="36" t="s">
        <v>1350</v>
      </c>
    </row>
    <row r="593" spans="21:22" hidden="1">
      <c r="U593" s="33">
        <v>3077</v>
      </c>
      <c r="V593" s="36" t="s">
        <v>1878</v>
      </c>
    </row>
    <row r="594" spans="21:22" hidden="1">
      <c r="U594" s="33">
        <v>3078</v>
      </c>
      <c r="V594" s="36" t="s">
        <v>1351</v>
      </c>
    </row>
    <row r="595" spans="21:22" hidden="1">
      <c r="U595" s="33">
        <v>3082</v>
      </c>
      <c r="V595" s="36" t="s">
        <v>2240</v>
      </c>
    </row>
    <row r="596" spans="21:22" hidden="1">
      <c r="U596" s="33">
        <v>3100</v>
      </c>
      <c r="V596" s="36" t="s">
        <v>2430</v>
      </c>
    </row>
    <row r="597" spans="21:22" hidden="1">
      <c r="U597" s="33">
        <v>3102</v>
      </c>
      <c r="V597" s="36" t="s">
        <v>2430</v>
      </c>
    </row>
    <row r="598" spans="21:22" hidden="1">
      <c r="U598" s="33">
        <v>3104</v>
      </c>
      <c r="V598" s="36" t="s">
        <v>1352</v>
      </c>
    </row>
    <row r="599" spans="21:22" hidden="1">
      <c r="U599" s="33">
        <v>3109</v>
      </c>
      <c r="V599" s="36" t="s">
        <v>1353</v>
      </c>
    </row>
    <row r="600" spans="21:22" hidden="1">
      <c r="U600" s="33">
        <v>3121</v>
      </c>
      <c r="V600" s="36" t="s">
        <v>1354</v>
      </c>
    </row>
    <row r="601" spans="21:22" hidden="1">
      <c r="U601" s="33">
        <v>3123</v>
      </c>
      <c r="V601" s="36" t="s">
        <v>519</v>
      </c>
    </row>
    <row r="602" spans="21:22" hidden="1">
      <c r="U602" s="33">
        <v>3124</v>
      </c>
      <c r="V602" s="36" t="s">
        <v>113</v>
      </c>
    </row>
    <row r="603" spans="21:22" hidden="1">
      <c r="U603" s="33">
        <v>3125</v>
      </c>
      <c r="V603" s="36" t="s">
        <v>2668</v>
      </c>
    </row>
    <row r="604" spans="21:22" hidden="1">
      <c r="U604" s="33">
        <v>3126</v>
      </c>
      <c r="V604" s="36" t="s">
        <v>376</v>
      </c>
    </row>
    <row r="605" spans="21:22" hidden="1">
      <c r="U605" s="33">
        <v>3127</v>
      </c>
      <c r="V605" s="36" t="s">
        <v>1125</v>
      </c>
    </row>
    <row r="606" spans="21:22" hidden="1">
      <c r="U606" s="33">
        <v>3128</v>
      </c>
      <c r="V606" s="36" t="s">
        <v>105</v>
      </c>
    </row>
    <row r="607" spans="21:22" hidden="1">
      <c r="U607" s="33">
        <v>3129</v>
      </c>
      <c r="V607" s="36" t="s">
        <v>1355</v>
      </c>
    </row>
    <row r="608" spans="21:22" hidden="1">
      <c r="U608" s="33">
        <v>3131</v>
      </c>
      <c r="V608" s="36" t="s">
        <v>2533</v>
      </c>
    </row>
    <row r="609" spans="21:22" hidden="1">
      <c r="U609" s="33">
        <v>3132</v>
      </c>
      <c r="V609" s="36" t="s">
        <v>2096</v>
      </c>
    </row>
    <row r="610" spans="21:22" hidden="1">
      <c r="U610" s="33">
        <v>3133</v>
      </c>
      <c r="V610" s="36" t="s">
        <v>1817</v>
      </c>
    </row>
    <row r="611" spans="21:22" hidden="1">
      <c r="U611" s="33">
        <v>3134</v>
      </c>
      <c r="V611" s="36" t="s">
        <v>2283</v>
      </c>
    </row>
    <row r="612" spans="21:22" hidden="1">
      <c r="U612" s="33">
        <v>3135</v>
      </c>
      <c r="V612" s="36" t="s">
        <v>2606</v>
      </c>
    </row>
    <row r="613" spans="21:22" hidden="1">
      <c r="U613" s="33">
        <v>3136</v>
      </c>
      <c r="V613" s="36" t="s">
        <v>748</v>
      </c>
    </row>
    <row r="614" spans="21:22" hidden="1">
      <c r="U614" s="33">
        <v>3137</v>
      </c>
      <c r="V614" s="36" t="s">
        <v>1109</v>
      </c>
    </row>
    <row r="615" spans="21:22" hidden="1">
      <c r="U615" s="33">
        <v>3138</v>
      </c>
      <c r="V615" s="36" t="s">
        <v>1018</v>
      </c>
    </row>
    <row r="616" spans="21:22" hidden="1">
      <c r="U616" s="33">
        <v>3141</v>
      </c>
      <c r="V616" s="36" t="s">
        <v>1356</v>
      </c>
    </row>
    <row r="617" spans="21:22" hidden="1">
      <c r="U617" s="33">
        <v>3142</v>
      </c>
      <c r="V617" s="36" t="s">
        <v>1868</v>
      </c>
    </row>
    <row r="618" spans="21:22" hidden="1">
      <c r="U618" s="33">
        <v>3143</v>
      </c>
      <c r="V618" s="36" t="s">
        <v>1867</v>
      </c>
    </row>
    <row r="619" spans="21:22" hidden="1">
      <c r="U619" s="33">
        <v>3144</v>
      </c>
      <c r="V619" s="36" t="s">
        <v>1357</v>
      </c>
    </row>
    <row r="620" spans="21:22" hidden="1">
      <c r="U620" s="33">
        <v>3145</v>
      </c>
      <c r="V620" s="36" t="s">
        <v>1877</v>
      </c>
    </row>
    <row r="621" spans="21:22" hidden="1">
      <c r="U621" s="33">
        <v>3146</v>
      </c>
      <c r="V621" s="36" t="s">
        <v>1358</v>
      </c>
    </row>
    <row r="622" spans="21:22" hidden="1">
      <c r="U622" s="33">
        <v>3147</v>
      </c>
      <c r="V622" s="36" t="s">
        <v>1359</v>
      </c>
    </row>
    <row r="623" spans="21:22" hidden="1">
      <c r="U623" s="33">
        <v>3151</v>
      </c>
      <c r="V623" s="36" t="s">
        <v>1360</v>
      </c>
    </row>
    <row r="624" spans="21:22" hidden="1">
      <c r="U624" s="33">
        <v>3152</v>
      </c>
      <c r="V624" s="36" t="s">
        <v>2090</v>
      </c>
    </row>
    <row r="625" spans="21:22" hidden="1">
      <c r="U625" s="33">
        <v>3153</v>
      </c>
      <c r="V625" s="36" t="s">
        <v>649</v>
      </c>
    </row>
    <row r="626" spans="21:22" hidden="1">
      <c r="U626" s="33">
        <v>3154</v>
      </c>
      <c r="V626" s="36" t="s">
        <v>2691</v>
      </c>
    </row>
    <row r="627" spans="21:22" hidden="1">
      <c r="U627" s="33">
        <v>3155</v>
      </c>
      <c r="V627" s="36" t="s">
        <v>1866</v>
      </c>
    </row>
    <row r="628" spans="21:22" hidden="1">
      <c r="U628" s="33">
        <v>3161</v>
      </c>
      <c r="V628" s="36" t="s">
        <v>1203</v>
      </c>
    </row>
    <row r="629" spans="21:22" hidden="1">
      <c r="U629" s="33">
        <v>3162</v>
      </c>
      <c r="V629" s="36" t="s">
        <v>2415</v>
      </c>
    </row>
    <row r="630" spans="21:22" hidden="1">
      <c r="U630" s="33">
        <v>3163</v>
      </c>
      <c r="V630" s="36" t="s">
        <v>1361</v>
      </c>
    </row>
    <row r="631" spans="21:22" hidden="1">
      <c r="U631" s="33">
        <v>3165</v>
      </c>
      <c r="V631" s="36" t="s">
        <v>721</v>
      </c>
    </row>
    <row r="632" spans="21:22" hidden="1">
      <c r="U632" s="33">
        <v>3170</v>
      </c>
      <c r="V632" s="36" t="s">
        <v>2605</v>
      </c>
    </row>
    <row r="633" spans="21:22" hidden="1">
      <c r="U633" s="33">
        <v>3175</v>
      </c>
      <c r="V633" s="36" t="s">
        <v>2025</v>
      </c>
    </row>
    <row r="634" spans="21:22" hidden="1">
      <c r="U634" s="33">
        <v>3176</v>
      </c>
      <c r="V634" s="36" t="s">
        <v>986</v>
      </c>
    </row>
    <row r="635" spans="21:22" hidden="1">
      <c r="U635" s="33">
        <v>3177</v>
      </c>
      <c r="V635" s="36" t="s">
        <v>2397</v>
      </c>
    </row>
    <row r="636" spans="21:22" hidden="1">
      <c r="U636" s="33">
        <v>3178</v>
      </c>
      <c r="V636" s="36" t="s">
        <v>35</v>
      </c>
    </row>
    <row r="637" spans="21:22" hidden="1">
      <c r="U637" s="33">
        <v>3179</v>
      </c>
      <c r="V637" s="36" t="s">
        <v>2098</v>
      </c>
    </row>
    <row r="638" spans="21:22" hidden="1">
      <c r="U638" s="33">
        <v>3181</v>
      </c>
      <c r="V638" s="36" t="s">
        <v>1108</v>
      </c>
    </row>
    <row r="639" spans="21:22" hidden="1">
      <c r="U639" s="33">
        <v>3182</v>
      </c>
      <c r="V639" s="36" t="s">
        <v>1111</v>
      </c>
    </row>
    <row r="640" spans="21:22" hidden="1">
      <c r="U640" s="33">
        <v>3183</v>
      </c>
      <c r="V640" s="36" t="s">
        <v>1110</v>
      </c>
    </row>
    <row r="641" spans="21:22" hidden="1">
      <c r="U641" s="33">
        <v>3184</v>
      </c>
      <c r="V641" s="36" t="s">
        <v>1925</v>
      </c>
    </row>
    <row r="642" spans="21:22" hidden="1">
      <c r="U642" s="33">
        <v>3185</v>
      </c>
      <c r="V642" s="36" t="s">
        <v>710</v>
      </c>
    </row>
    <row r="643" spans="21:22" hidden="1">
      <c r="U643" s="33">
        <v>3186</v>
      </c>
      <c r="V643" s="36" t="s">
        <v>1790</v>
      </c>
    </row>
    <row r="644" spans="21:22" hidden="1">
      <c r="U644" s="33">
        <v>3187</v>
      </c>
      <c r="V644" s="36" t="s">
        <v>2099</v>
      </c>
    </row>
    <row r="645" spans="21:22" hidden="1">
      <c r="U645" s="33">
        <v>3188</v>
      </c>
      <c r="V645" s="36" t="s">
        <v>1800</v>
      </c>
    </row>
    <row r="646" spans="21:22" hidden="1">
      <c r="U646" s="33">
        <v>3200</v>
      </c>
      <c r="V646" s="36" t="s">
        <v>883</v>
      </c>
    </row>
    <row r="647" spans="21:22" hidden="1">
      <c r="U647" s="33">
        <v>3211</v>
      </c>
      <c r="V647" s="36" t="s">
        <v>886</v>
      </c>
    </row>
    <row r="648" spans="21:22" hidden="1">
      <c r="U648" s="33">
        <v>3212</v>
      </c>
      <c r="V648" s="36" t="s">
        <v>885</v>
      </c>
    </row>
    <row r="649" spans="21:22" hidden="1">
      <c r="U649" s="33">
        <v>3213</v>
      </c>
      <c r="V649" s="36" t="s">
        <v>286</v>
      </c>
    </row>
    <row r="650" spans="21:22" hidden="1">
      <c r="U650" s="33">
        <v>3214</v>
      </c>
      <c r="V650" s="36" t="s">
        <v>2038</v>
      </c>
    </row>
    <row r="651" spans="21:22" hidden="1">
      <c r="U651" s="33">
        <v>3221</v>
      </c>
      <c r="V651" s="36" t="s">
        <v>1362</v>
      </c>
    </row>
    <row r="652" spans="21:22" hidden="1">
      <c r="U652" s="33">
        <v>3231</v>
      </c>
      <c r="V652" s="36" t="s">
        <v>1363</v>
      </c>
    </row>
    <row r="653" spans="21:22" hidden="1">
      <c r="U653" s="33">
        <v>3232</v>
      </c>
      <c r="V653" s="36" t="s">
        <v>1364</v>
      </c>
    </row>
    <row r="654" spans="21:22" hidden="1">
      <c r="U654" s="33">
        <v>3233</v>
      </c>
      <c r="V654" s="36" t="s">
        <v>1365</v>
      </c>
    </row>
    <row r="655" spans="21:22" hidden="1">
      <c r="U655" s="33">
        <v>3234</v>
      </c>
      <c r="V655" s="36" t="s">
        <v>1366</v>
      </c>
    </row>
    <row r="656" spans="21:22" hidden="1">
      <c r="U656" s="33">
        <v>3235</v>
      </c>
      <c r="V656" s="36" t="s">
        <v>1367</v>
      </c>
    </row>
    <row r="657" spans="21:22" hidden="1">
      <c r="U657" s="33">
        <v>3240</v>
      </c>
      <c r="V657" s="36" t="s">
        <v>2236</v>
      </c>
    </row>
    <row r="658" spans="21:22" hidden="1">
      <c r="U658" s="33">
        <v>3242</v>
      </c>
      <c r="V658" s="36" t="s">
        <v>2237</v>
      </c>
    </row>
    <row r="659" spans="21:22" hidden="1">
      <c r="U659" s="33">
        <v>3243</v>
      </c>
      <c r="V659" s="36" t="s">
        <v>451</v>
      </c>
    </row>
    <row r="660" spans="21:22" hidden="1">
      <c r="U660" s="33">
        <v>3244</v>
      </c>
      <c r="V660" s="36" t="s">
        <v>1368</v>
      </c>
    </row>
    <row r="661" spans="21:22" hidden="1">
      <c r="U661" s="33">
        <v>3245</v>
      </c>
      <c r="V661" s="36" t="s">
        <v>2378</v>
      </c>
    </row>
    <row r="662" spans="21:22" hidden="1">
      <c r="U662" s="33">
        <v>3246</v>
      </c>
      <c r="V662" s="36" t="s">
        <v>1865</v>
      </c>
    </row>
    <row r="663" spans="21:22" hidden="1">
      <c r="U663" s="33">
        <v>3247</v>
      </c>
      <c r="V663" s="36" t="s">
        <v>1864</v>
      </c>
    </row>
    <row r="664" spans="21:22" hidden="1">
      <c r="U664" s="33">
        <v>3248</v>
      </c>
      <c r="V664" s="36" t="s">
        <v>1027</v>
      </c>
    </row>
    <row r="665" spans="21:22" hidden="1">
      <c r="U665" s="33">
        <v>3250</v>
      </c>
      <c r="V665" s="36" t="s">
        <v>2273</v>
      </c>
    </row>
    <row r="666" spans="21:22" hidden="1">
      <c r="U666" s="33">
        <v>3252</v>
      </c>
      <c r="V666" s="36" t="s">
        <v>732</v>
      </c>
    </row>
    <row r="667" spans="21:22" hidden="1">
      <c r="U667" s="33">
        <v>3253</v>
      </c>
      <c r="V667" s="36" t="s">
        <v>1022</v>
      </c>
    </row>
    <row r="668" spans="21:22" hidden="1">
      <c r="U668" s="33">
        <v>3254</v>
      </c>
      <c r="V668" s="36" t="s">
        <v>23</v>
      </c>
    </row>
    <row r="669" spans="21:22" hidden="1">
      <c r="U669" s="33">
        <v>3255</v>
      </c>
      <c r="V669" s="36" t="s">
        <v>761</v>
      </c>
    </row>
    <row r="670" spans="21:22" hidden="1">
      <c r="U670" s="33">
        <v>3256</v>
      </c>
      <c r="V670" s="36" t="s">
        <v>1199</v>
      </c>
    </row>
    <row r="671" spans="21:22" hidden="1">
      <c r="U671" s="33">
        <v>3257</v>
      </c>
      <c r="V671" s="36" t="s">
        <v>510</v>
      </c>
    </row>
    <row r="672" spans="21:22" hidden="1">
      <c r="U672" s="33">
        <v>3258</v>
      </c>
      <c r="V672" s="36" t="s">
        <v>2734</v>
      </c>
    </row>
    <row r="673" spans="21:22" hidden="1">
      <c r="U673" s="33">
        <v>3259</v>
      </c>
      <c r="V673" s="36" t="s">
        <v>2629</v>
      </c>
    </row>
    <row r="674" spans="21:22" hidden="1">
      <c r="U674" s="33">
        <v>3261</v>
      </c>
      <c r="V674" s="36" t="s">
        <v>206</v>
      </c>
    </row>
    <row r="675" spans="21:22" hidden="1">
      <c r="U675" s="33">
        <v>3262</v>
      </c>
      <c r="V675" s="36" t="s">
        <v>1850</v>
      </c>
    </row>
    <row r="676" spans="21:22" hidden="1">
      <c r="U676" s="33">
        <v>3263</v>
      </c>
      <c r="V676" s="36" t="s">
        <v>646</v>
      </c>
    </row>
    <row r="677" spans="21:22" hidden="1">
      <c r="U677" s="33">
        <v>3264</v>
      </c>
      <c r="V677" s="36" t="s">
        <v>1222</v>
      </c>
    </row>
    <row r="678" spans="21:22" hidden="1">
      <c r="U678" s="33">
        <v>3265</v>
      </c>
      <c r="V678" s="36" t="s">
        <v>61</v>
      </c>
    </row>
    <row r="679" spans="21:22" hidden="1">
      <c r="U679" s="33">
        <v>3271</v>
      </c>
      <c r="V679" s="36" t="s">
        <v>1369</v>
      </c>
    </row>
    <row r="680" spans="21:22" hidden="1">
      <c r="U680" s="33">
        <v>3272</v>
      </c>
      <c r="V680" s="36" t="s">
        <v>1369</v>
      </c>
    </row>
    <row r="681" spans="21:22" hidden="1">
      <c r="U681" s="33">
        <v>3273</v>
      </c>
      <c r="V681" s="36" t="s">
        <v>926</v>
      </c>
    </row>
    <row r="682" spans="21:22" hidden="1">
      <c r="U682" s="33">
        <v>3274</v>
      </c>
      <c r="V682" s="36" t="s">
        <v>1801</v>
      </c>
    </row>
    <row r="683" spans="21:22" hidden="1">
      <c r="U683" s="33">
        <v>3275</v>
      </c>
      <c r="V683" s="36" t="s">
        <v>628</v>
      </c>
    </row>
    <row r="684" spans="21:22" hidden="1">
      <c r="U684" s="33">
        <v>3281</v>
      </c>
      <c r="V684" s="36" t="s">
        <v>1104</v>
      </c>
    </row>
    <row r="685" spans="21:22" hidden="1">
      <c r="U685" s="33">
        <v>3282</v>
      </c>
      <c r="V685" s="36" t="s">
        <v>2001</v>
      </c>
    </row>
    <row r="686" spans="21:22" hidden="1">
      <c r="U686" s="33">
        <v>3283</v>
      </c>
      <c r="V686" s="36" t="s">
        <v>2739</v>
      </c>
    </row>
    <row r="687" spans="21:22" hidden="1">
      <c r="U687" s="33">
        <v>3284</v>
      </c>
      <c r="V687" s="36" t="s">
        <v>2735</v>
      </c>
    </row>
    <row r="688" spans="21:22" hidden="1">
      <c r="U688" s="33">
        <v>3291</v>
      </c>
      <c r="V688" s="36" t="s">
        <v>12</v>
      </c>
    </row>
    <row r="689" spans="21:22" hidden="1">
      <c r="U689" s="33">
        <v>3292</v>
      </c>
      <c r="V689" s="36" t="s">
        <v>215</v>
      </c>
    </row>
    <row r="690" spans="21:22" hidden="1">
      <c r="U690" s="33">
        <v>3293</v>
      </c>
      <c r="V690" s="36" t="s">
        <v>102</v>
      </c>
    </row>
    <row r="691" spans="21:22" hidden="1">
      <c r="U691" s="33">
        <v>3294</v>
      </c>
      <c r="V691" s="36" t="s">
        <v>2736</v>
      </c>
    </row>
    <row r="692" spans="21:22" hidden="1">
      <c r="U692" s="33">
        <v>3295</v>
      </c>
      <c r="V692" s="36" t="s">
        <v>737</v>
      </c>
    </row>
    <row r="693" spans="21:22" hidden="1">
      <c r="U693" s="33">
        <v>3296</v>
      </c>
      <c r="V693" s="36" t="s">
        <v>159</v>
      </c>
    </row>
    <row r="694" spans="21:22" hidden="1">
      <c r="U694" s="33">
        <v>3300</v>
      </c>
      <c r="V694" s="36" t="s">
        <v>695</v>
      </c>
    </row>
    <row r="695" spans="21:22" hidden="1">
      <c r="U695" s="33">
        <v>3304</v>
      </c>
      <c r="V695" s="36" t="s">
        <v>1370</v>
      </c>
    </row>
    <row r="696" spans="21:22" hidden="1">
      <c r="U696" s="33">
        <v>3321</v>
      </c>
      <c r="V696" s="36" t="s">
        <v>698</v>
      </c>
    </row>
    <row r="697" spans="21:22" hidden="1">
      <c r="U697" s="33">
        <v>3322</v>
      </c>
      <c r="V697" s="36" t="s">
        <v>974</v>
      </c>
    </row>
    <row r="698" spans="21:22" hidden="1">
      <c r="U698" s="33">
        <v>3323</v>
      </c>
      <c r="V698" s="36" t="s">
        <v>1371</v>
      </c>
    </row>
    <row r="699" spans="21:22" hidden="1">
      <c r="U699" s="33">
        <v>3324</v>
      </c>
      <c r="V699" s="36" t="s">
        <v>788</v>
      </c>
    </row>
    <row r="700" spans="21:22" hidden="1">
      <c r="U700" s="33">
        <v>3325</v>
      </c>
      <c r="V700" s="36" t="s">
        <v>2101</v>
      </c>
    </row>
    <row r="701" spans="21:22" hidden="1">
      <c r="U701" s="33">
        <v>3326</v>
      </c>
      <c r="V701" s="36" t="s">
        <v>2180</v>
      </c>
    </row>
    <row r="702" spans="21:22" hidden="1">
      <c r="U702" s="33">
        <v>3327</v>
      </c>
      <c r="V702" s="36" t="s">
        <v>2103</v>
      </c>
    </row>
    <row r="703" spans="21:22" hidden="1">
      <c r="U703" s="33">
        <v>3328</v>
      </c>
      <c r="V703" s="36" t="s">
        <v>704</v>
      </c>
    </row>
    <row r="704" spans="21:22" hidden="1">
      <c r="U704" s="33">
        <v>3331</v>
      </c>
      <c r="V704" s="36" t="s">
        <v>2737</v>
      </c>
    </row>
    <row r="705" spans="21:22" hidden="1">
      <c r="U705" s="33">
        <v>3332</v>
      </c>
      <c r="V705" s="36" t="s">
        <v>2485</v>
      </c>
    </row>
    <row r="706" spans="21:22" hidden="1">
      <c r="U706" s="33">
        <v>3333</v>
      </c>
      <c r="V706" s="36" t="s">
        <v>2767</v>
      </c>
    </row>
    <row r="707" spans="21:22" hidden="1">
      <c r="U707" s="33">
        <v>3334</v>
      </c>
      <c r="V707" s="36" t="s">
        <v>2562</v>
      </c>
    </row>
    <row r="708" spans="21:22" hidden="1">
      <c r="U708" s="33">
        <v>3335</v>
      </c>
      <c r="V708" s="36" t="s">
        <v>509</v>
      </c>
    </row>
    <row r="709" spans="21:22" hidden="1">
      <c r="U709" s="33">
        <v>3336</v>
      </c>
      <c r="V709" s="36" t="s">
        <v>385</v>
      </c>
    </row>
    <row r="710" spans="21:22" hidden="1">
      <c r="U710" s="33">
        <v>3337</v>
      </c>
      <c r="V710" s="36" t="s">
        <v>699</v>
      </c>
    </row>
    <row r="711" spans="21:22" hidden="1">
      <c r="U711" s="33">
        <v>3338</v>
      </c>
      <c r="V711" s="36" t="s">
        <v>2690</v>
      </c>
    </row>
    <row r="712" spans="21:22" hidden="1">
      <c r="U712" s="33">
        <v>3341</v>
      </c>
      <c r="V712" s="36" t="s">
        <v>700</v>
      </c>
    </row>
    <row r="713" spans="21:22" hidden="1">
      <c r="U713" s="33">
        <v>3343</v>
      </c>
      <c r="V713" s="36" t="s">
        <v>403</v>
      </c>
    </row>
    <row r="714" spans="21:22" hidden="1">
      <c r="U714" s="33">
        <v>3344</v>
      </c>
      <c r="V714" s="36" t="s">
        <v>1933</v>
      </c>
    </row>
    <row r="715" spans="21:22" hidden="1">
      <c r="U715" s="33">
        <v>3345</v>
      </c>
      <c r="V715" s="36" t="s">
        <v>1952</v>
      </c>
    </row>
    <row r="716" spans="21:22" hidden="1">
      <c r="U716" s="33">
        <v>3346</v>
      </c>
      <c r="V716" s="36" t="s">
        <v>1372</v>
      </c>
    </row>
    <row r="717" spans="21:22" hidden="1">
      <c r="U717" s="33">
        <v>3347</v>
      </c>
      <c r="V717" s="36" t="s">
        <v>330</v>
      </c>
    </row>
    <row r="718" spans="21:22" hidden="1">
      <c r="U718" s="33">
        <v>3348</v>
      </c>
      <c r="V718" s="36" t="s">
        <v>2671</v>
      </c>
    </row>
    <row r="719" spans="21:22" hidden="1">
      <c r="U719" s="33">
        <v>3349</v>
      </c>
      <c r="V719" s="36" t="s">
        <v>2057</v>
      </c>
    </row>
    <row r="720" spans="21:22" hidden="1">
      <c r="U720" s="33">
        <v>3350</v>
      </c>
      <c r="V720" s="36" t="s">
        <v>1077</v>
      </c>
    </row>
    <row r="721" spans="21:22" hidden="1">
      <c r="U721" s="33">
        <v>3351</v>
      </c>
      <c r="V721" s="36" t="s">
        <v>75</v>
      </c>
    </row>
    <row r="722" spans="21:22" hidden="1">
      <c r="U722" s="33">
        <v>3352</v>
      </c>
      <c r="V722" s="36" t="s">
        <v>770</v>
      </c>
    </row>
    <row r="723" spans="21:22" hidden="1">
      <c r="U723" s="33">
        <v>3353</v>
      </c>
      <c r="V723" s="36" t="s">
        <v>232</v>
      </c>
    </row>
    <row r="724" spans="21:22" hidden="1">
      <c r="U724" s="33">
        <v>3354</v>
      </c>
      <c r="V724" s="36" t="s">
        <v>2842</v>
      </c>
    </row>
    <row r="725" spans="21:22" hidden="1">
      <c r="U725" s="33">
        <v>3355</v>
      </c>
      <c r="V725" s="36" t="s">
        <v>1091</v>
      </c>
    </row>
    <row r="726" spans="21:22" hidden="1">
      <c r="U726" s="33">
        <v>3356</v>
      </c>
      <c r="V726" s="36" t="s">
        <v>1253</v>
      </c>
    </row>
    <row r="727" spans="21:22" hidden="1">
      <c r="U727" s="33">
        <v>3357</v>
      </c>
      <c r="V727" s="36" t="s">
        <v>2052</v>
      </c>
    </row>
    <row r="728" spans="21:22" hidden="1">
      <c r="U728" s="33">
        <v>3358</v>
      </c>
      <c r="V728" s="36" t="s">
        <v>736</v>
      </c>
    </row>
    <row r="729" spans="21:22" hidden="1">
      <c r="U729" s="33">
        <v>3359</v>
      </c>
      <c r="V729" s="36" t="s">
        <v>2761</v>
      </c>
    </row>
    <row r="730" spans="21:22" hidden="1">
      <c r="U730" s="33">
        <v>3360</v>
      </c>
      <c r="V730" s="36" t="s">
        <v>207</v>
      </c>
    </row>
    <row r="731" spans="21:22" hidden="1">
      <c r="U731" s="33">
        <v>3368</v>
      </c>
      <c r="V731" s="36" t="s">
        <v>444</v>
      </c>
    </row>
    <row r="732" spans="21:22" hidden="1">
      <c r="U732" s="33">
        <v>3369</v>
      </c>
      <c r="V732" s="36" t="s">
        <v>2733</v>
      </c>
    </row>
    <row r="733" spans="21:22" hidden="1">
      <c r="U733" s="33">
        <v>3371</v>
      </c>
      <c r="V733" s="36" t="s">
        <v>285</v>
      </c>
    </row>
    <row r="734" spans="21:22" hidden="1">
      <c r="U734" s="33">
        <v>3372</v>
      </c>
      <c r="V734" s="36" t="s">
        <v>1714</v>
      </c>
    </row>
    <row r="735" spans="21:22" hidden="1">
      <c r="U735" s="33">
        <v>3373</v>
      </c>
      <c r="V735" s="36" t="s">
        <v>424</v>
      </c>
    </row>
    <row r="736" spans="21:22" hidden="1">
      <c r="U736" s="33">
        <v>3374</v>
      </c>
      <c r="V736" s="36" t="s">
        <v>647</v>
      </c>
    </row>
    <row r="737" spans="21:22" hidden="1">
      <c r="U737" s="33">
        <v>3375</v>
      </c>
      <c r="V737" s="36" t="s">
        <v>1922</v>
      </c>
    </row>
    <row r="738" spans="21:22" hidden="1">
      <c r="U738" s="33">
        <v>3377</v>
      </c>
      <c r="V738" s="36" t="s">
        <v>2664</v>
      </c>
    </row>
    <row r="739" spans="21:22" hidden="1">
      <c r="U739" s="33">
        <v>3378</v>
      </c>
      <c r="V739" s="36" t="s">
        <v>1919</v>
      </c>
    </row>
    <row r="740" spans="21:22" hidden="1">
      <c r="U740" s="33">
        <v>3379</v>
      </c>
      <c r="V740" s="36" t="s">
        <v>701</v>
      </c>
    </row>
    <row r="741" spans="21:22" hidden="1">
      <c r="U741" s="33">
        <v>3381</v>
      </c>
      <c r="V741" s="36" t="s">
        <v>2259</v>
      </c>
    </row>
    <row r="742" spans="21:22" hidden="1">
      <c r="U742" s="33">
        <v>3382</v>
      </c>
      <c r="V742" s="36" t="s">
        <v>2738</v>
      </c>
    </row>
    <row r="743" spans="21:22" hidden="1">
      <c r="U743" s="33">
        <v>3383</v>
      </c>
      <c r="V743" s="36" t="s">
        <v>975</v>
      </c>
    </row>
    <row r="744" spans="21:22" hidden="1">
      <c r="U744" s="33">
        <v>3384</v>
      </c>
      <c r="V744" s="36" t="s">
        <v>1209</v>
      </c>
    </row>
    <row r="745" spans="21:22" hidden="1">
      <c r="U745" s="33">
        <v>3385</v>
      </c>
      <c r="V745" s="36" t="s">
        <v>2815</v>
      </c>
    </row>
    <row r="746" spans="21:22" hidden="1">
      <c r="U746" s="33">
        <v>3386</v>
      </c>
      <c r="V746" s="36" t="s">
        <v>2461</v>
      </c>
    </row>
    <row r="747" spans="21:22" hidden="1">
      <c r="U747" s="33">
        <v>3387</v>
      </c>
      <c r="V747" s="36" t="s">
        <v>2904</v>
      </c>
    </row>
    <row r="748" spans="21:22" hidden="1">
      <c r="U748" s="33">
        <v>3388</v>
      </c>
      <c r="V748" s="36" t="s">
        <v>2307</v>
      </c>
    </row>
    <row r="749" spans="21:22" hidden="1">
      <c r="U749" s="33">
        <v>3390</v>
      </c>
      <c r="V749" s="36" t="s">
        <v>1373</v>
      </c>
    </row>
    <row r="750" spans="21:22" hidden="1">
      <c r="U750" s="33">
        <v>3394</v>
      </c>
      <c r="V750" s="36" t="s">
        <v>703</v>
      </c>
    </row>
    <row r="751" spans="21:22" hidden="1">
      <c r="U751" s="33">
        <v>3395</v>
      </c>
      <c r="V751" s="36" t="s">
        <v>623</v>
      </c>
    </row>
    <row r="752" spans="21:22" hidden="1">
      <c r="U752" s="33">
        <v>3396</v>
      </c>
      <c r="V752" s="36" t="s">
        <v>1155</v>
      </c>
    </row>
    <row r="753" spans="21:22" hidden="1">
      <c r="U753" s="33">
        <v>3397</v>
      </c>
      <c r="V753" s="36" t="s">
        <v>1833</v>
      </c>
    </row>
    <row r="754" spans="21:22" hidden="1">
      <c r="U754" s="33">
        <v>3398</v>
      </c>
      <c r="V754" s="36" t="s">
        <v>2047</v>
      </c>
    </row>
    <row r="755" spans="21:22" hidden="1">
      <c r="U755" s="33">
        <v>3399</v>
      </c>
      <c r="V755" s="36" t="s">
        <v>263</v>
      </c>
    </row>
    <row r="756" spans="21:22" hidden="1">
      <c r="U756" s="33">
        <v>3400</v>
      </c>
      <c r="V756" s="36" t="s">
        <v>1911</v>
      </c>
    </row>
    <row r="757" spans="21:22" hidden="1">
      <c r="U757" s="33">
        <v>3411</v>
      </c>
      <c r="V757" s="36" t="s">
        <v>2680</v>
      </c>
    </row>
    <row r="758" spans="21:22" hidden="1">
      <c r="U758" s="33">
        <v>3412</v>
      </c>
      <c r="V758" s="36" t="s">
        <v>459</v>
      </c>
    </row>
    <row r="759" spans="21:22" hidden="1">
      <c r="U759" s="33">
        <v>3413</v>
      </c>
      <c r="V759" s="36" t="s">
        <v>565</v>
      </c>
    </row>
    <row r="760" spans="21:22" hidden="1">
      <c r="U760" s="33">
        <v>3414</v>
      </c>
      <c r="V760" s="36" t="s">
        <v>512</v>
      </c>
    </row>
    <row r="761" spans="21:22" hidden="1">
      <c r="U761" s="33">
        <v>3416</v>
      </c>
      <c r="V761" s="36" t="s">
        <v>2727</v>
      </c>
    </row>
    <row r="762" spans="21:22" hidden="1">
      <c r="U762" s="33">
        <v>3417</v>
      </c>
      <c r="V762" s="36" t="s">
        <v>566</v>
      </c>
    </row>
    <row r="763" spans="21:22" hidden="1">
      <c r="U763" s="33">
        <v>3418</v>
      </c>
      <c r="V763" s="36" t="s">
        <v>2638</v>
      </c>
    </row>
    <row r="764" spans="21:22" hidden="1">
      <c r="U764" s="33">
        <v>3421</v>
      </c>
      <c r="V764" s="36" t="s">
        <v>1915</v>
      </c>
    </row>
    <row r="765" spans="21:22" hidden="1">
      <c r="U765" s="33">
        <v>3422</v>
      </c>
      <c r="V765" s="36" t="s">
        <v>506</v>
      </c>
    </row>
    <row r="766" spans="21:22" hidden="1">
      <c r="U766" s="33">
        <v>3423</v>
      </c>
      <c r="V766" s="36" t="s">
        <v>2776</v>
      </c>
    </row>
    <row r="767" spans="21:22" hidden="1">
      <c r="U767" s="33">
        <v>3424</v>
      </c>
      <c r="V767" s="36" t="s">
        <v>1070</v>
      </c>
    </row>
    <row r="768" spans="21:22" hidden="1">
      <c r="U768" s="33">
        <v>3425</v>
      </c>
      <c r="V768" s="36" t="s">
        <v>2433</v>
      </c>
    </row>
    <row r="769" spans="21:22" hidden="1">
      <c r="U769" s="33">
        <v>3426</v>
      </c>
      <c r="V769" s="36" t="s">
        <v>477</v>
      </c>
    </row>
    <row r="770" spans="21:22" hidden="1">
      <c r="U770" s="33">
        <v>3431</v>
      </c>
      <c r="V770" s="36" t="s">
        <v>59</v>
      </c>
    </row>
    <row r="771" spans="21:22" hidden="1">
      <c r="U771" s="33">
        <v>3432</v>
      </c>
      <c r="V771" s="36" t="s">
        <v>719</v>
      </c>
    </row>
    <row r="772" spans="21:22" hidden="1">
      <c r="U772" s="33">
        <v>3433</v>
      </c>
      <c r="V772" s="36" t="s">
        <v>1374</v>
      </c>
    </row>
    <row r="773" spans="21:22" hidden="1">
      <c r="U773" s="33">
        <v>3434</v>
      </c>
      <c r="V773" s="36" t="s">
        <v>1836</v>
      </c>
    </row>
    <row r="774" spans="21:22" hidden="1">
      <c r="U774" s="33">
        <v>3441</v>
      </c>
      <c r="V774" s="36" t="s">
        <v>1375</v>
      </c>
    </row>
    <row r="775" spans="21:22" hidden="1">
      <c r="U775" s="33">
        <v>3442</v>
      </c>
      <c r="V775" s="36" t="s">
        <v>579</v>
      </c>
    </row>
    <row r="776" spans="21:22" hidden="1">
      <c r="U776" s="33">
        <v>3443</v>
      </c>
      <c r="V776" s="36" t="s">
        <v>1914</v>
      </c>
    </row>
    <row r="777" spans="21:22" hidden="1">
      <c r="U777" s="33">
        <v>3444</v>
      </c>
      <c r="V777" s="36" t="s">
        <v>849</v>
      </c>
    </row>
    <row r="778" spans="21:22" hidden="1">
      <c r="U778" s="33">
        <v>3450</v>
      </c>
      <c r="V778" s="36" t="s">
        <v>1903</v>
      </c>
    </row>
    <row r="779" spans="21:22" hidden="1">
      <c r="U779" s="33">
        <v>3458</v>
      </c>
      <c r="V779" s="36" t="s">
        <v>2807</v>
      </c>
    </row>
    <row r="780" spans="21:22" hidden="1">
      <c r="U780" s="33">
        <v>3459</v>
      </c>
      <c r="V780" s="36" t="s">
        <v>1006</v>
      </c>
    </row>
    <row r="781" spans="21:22" hidden="1">
      <c r="U781" s="33">
        <v>3461</v>
      </c>
      <c r="V781" s="36" t="s">
        <v>702</v>
      </c>
    </row>
    <row r="782" spans="21:22" hidden="1">
      <c r="U782" s="33">
        <v>3462</v>
      </c>
      <c r="V782" s="36" t="s">
        <v>478</v>
      </c>
    </row>
    <row r="783" spans="21:22" hidden="1">
      <c r="U783" s="33">
        <v>3463</v>
      </c>
      <c r="V783" s="36" t="s">
        <v>2063</v>
      </c>
    </row>
    <row r="784" spans="21:22" hidden="1">
      <c r="U784" s="33">
        <v>3464</v>
      </c>
      <c r="V784" s="36" t="s">
        <v>2836</v>
      </c>
    </row>
    <row r="785" spans="21:22" hidden="1">
      <c r="U785" s="33">
        <v>3465</v>
      </c>
      <c r="V785" s="36" t="s">
        <v>2783</v>
      </c>
    </row>
    <row r="786" spans="21:22" hidden="1">
      <c r="U786" s="33">
        <v>3466</v>
      </c>
      <c r="V786" s="36" t="s">
        <v>2794</v>
      </c>
    </row>
    <row r="787" spans="21:22" hidden="1">
      <c r="U787" s="33">
        <v>3467</v>
      </c>
      <c r="V787" s="36" t="s">
        <v>275</v>
      </c>
    </row>
    <row r="788" spans="21:22" hidden="1">
      <c r="U788" s="33">
        <v>3500</v>
      </c>
      <c r="V788" s="36" t="s">
        <v>1940</v>
      </c>
    </row>
    <row r="789" spans="21:22" hidden="1">
      <c r="U789" s="33">
        <v>3501</v>
      </c>
      <c r="V789" s="36" t="s">
        <v>1940</v>
      </c>
    </row>
    <row r="790" spans="21:22" hidden="1">
      <c r="U790" s="33">
        <v>3508</v>
      </c>
      <c r="V790" s="36" t="s">
        <v>1376</v>
      </c>
    </row>
    <row r="791" spans="21:22" hidden="1">
      <c r="U791" s="33">
        <v>3509</v>
      </c>
      <c r="V791" s="36" t="s">
        <v>1940</v>
      </c>
    </row>
    <row r="792" spans="21:22" hidden="1">
      <c r="U792" s="33">
        <v>3510</v>
      </c>
      <c r="V792" s="36" t="s">
        <v>1377</v>
      </c>
    </row>
    <row r="793" spans="21:22" hidden="1">
      <c r="U793" s="33">
        <v>3511</v>
      </c>
      <c r="V793" s="36" t="s">
        <v>1378</v>
      </c>
    </row>
    <row r="794" spans="21:22" hidden="1">
      <c r="U794" s="33">
        <v>3515</v>
      </c>
      <c r="V794" s="36" t="s">
        <v>1940</v>
      </c>
    </row>
    <row r="795" spans="21:22" hidden="1">
      <c r="U795" s="33">
        <v>3516</v>
      </c>
      <c r="V795" s="36" t="s">
        <v>1940</v>
      </c>
    </row>
    <row r="796" spans="21:22" hidden="1">
      <c r="U796" s="33">
        <v>3517</v>
      </c>
      <c r="V796" s="36" t="s">
        <v>1379</v>
      </c>
    </row>
    <row r="797" spans="21:22" hidden="1">
      <c r="U797" s="33">
        <v>3518</v>
      </c>
      <c r="V797" s="36" t="s">
        <v>1380</v>
      </c>
    </row>
    <row r="798" spans="21:22" hidden="1">
      <c r="U798" s="33">
        <v>3519</v>
      </c>
      <c r="V798" s="36" t="s">
        <v>1381</v>
      </c>
    </row>
    <row r="799" spans="21:22" hidden="1">
      <c r="U799" s="33">
        <v>3521</v>
      </c>
      <c r="V799" s="36" t="s">
        <v>1382</v>
      </c>
    </row>
    <row r="800" spans="21:22" hidden="1">
      <c r="U800" s="33">
        <v>3524</v>
      </c>
      <c r="V800" s="36" t="s">
        <v>1940</v>
      </c>
    </row>
    <row r="801" spans="21:22" hidden="1">
      <c r="U801" s="33">
        <v>3525</v>
      </c>
      <c r="V801" s="36" t="s">
        <v>1940</v>
      </c>
    </row>
    <row r="802" spans="21:22" hidden="1">
      <c r="U802" s="33">
        <v>3526</v>
      </c>
      <c r="V802" s="36" t="s">
        <v>1940</v>
      </c>
    </row>
    <row r="803" spans="21:22" hidden="1">
      <c r="U803" s="33">
        <v>3527</v>
      </c>
      <c r="V803" s="36" t="s">
        <v>1940</v>
      </c>
    </row>
    <row r="804" spans="21:22" hidden="1">
      <c r="U804" s="33">
        <v>3528</v>
      </c>
      <c r="V804" s="36" t="s">
        <v>1940</v>
      </c>
    </row>
    <row r="805" spans="21:22" hidden="1">
      <c r="U805" s="33">
        <v>3529</v>
      </c>
      <c r="V805" s="36" t="s">
        <v>1940</v>
      </c>
    </row>
    <row r="806" spans="21:22" hidden="1">
      <c r="U806" s="33">
        <v>3530</v>
      </c>
      <c r="V806" s="36" t="s">
        <v>1940</v>
      </c>
    </row>
    <row r="807" spans="21:22" hidden="1">
      <c r="U807" s="33">
        <v>3531</v>
      </c>
      <c r="V807" s="36" t="s">
        <v>1940</v>
      </c>
    </row>
    <row r="808" spans="21:22" hidden="1">
      <c r="U808" s="33">
        <v>3532</v>
      </c>
      <c r="V808" s="36" t="s">
        <v>1940</v>
      </c>
    </row>
    <row r="809" spans="21:22" hidden="1">
      <c r="U809" s="33">
        <v>3533</v>
      </c>
      <c r="V809" s="36" t="s">
        <v>1940</v>
      </c>
    </row>
    <row r="810" spans="21:22" hidden="1">
      <c r="U810" s="33">
        <v>3534</v>
      </c>
      <c r="V810" s="36" t="s">
        <v>1940</v>
      </c>
    </row>
    <row r="811" spans="21:22" hidden="1">
      <c r="U811" s="33">
        <v>3535</v>
      </c>
      <c r="V811" s="36" t="s">
        <v>1940</v>
      </c>
    </row>
    <row r="812" spans="21:22" hidden="1">
      <c r="U812" s="33">
        <v>3551</v>
      </c>
      <c r="V812" s="36" t="s">
        <v>2164</v>
      </c>
    </row>
    <row r="813" spans="21:22" hidden="1">
      <c r="U813" s="33">
        <v>3552</v>
      </c>
      <c r="V813" s="36" t="s">
        <v>1968</v>
      </c>
    </row>
    <row r="814" spans="21:22" hidden="1">
      <c r="U814" s="33">
        <v>3553</v>
      </c>
      <c r="V814" s="36" t="s">
        <v>1229</v>
      </c>
    </row>
    <row r="815" spans="21:22" hidden="1">
      <c r="U815" s="33">
        <v>3554</v>
      </c>
      <c r="V815" s="36" t="s">
        <v>507</v>
      </c>
    </row>
    <row r="816" spans="21:22" hidden="1">
      <c r="U816" s="33">
        <v>3555</v>
      </c>
      <c r="V816" s="36" t="s">
        <v>935</v>
      </c>
    </row>
    <row r="817" spans="21:22" hidden="1">
      <c r="U817" s="33">
        <v>3556</v>
      </c>
      <c r="V817" s="36" t="s">
        <v>1201</v>
      </c>
    </row>
    <row r="818" spans="21:22" hidden="1">
      <c r="U818" s="33">
        <v>3557</v>
      </c>
      <c r="V818" s="36" t="s">
        <v>511</v>
      </c>
    </row>
    <row r="819" spans="21:22" hidden="1">
      <c r="U819" s="33">
        <v>3559</v>
      </c>
      <c r="V819" s="36" t="s">
        <v>2384</v>
      </c>
    </row>
    <row r="820" spans="21:22" hidden="1">
      <c r="U820" s="33">
        <v>3561</v>
      </c>
      <c r="V820" s="36" t="s">
        <v>790</v>
      </c>
    </row>
    <row r="821" spans="21:22" hidden="1">
      <c r="U821" s="33">
        <v>3562</v>
      </c>
      <c r="V821" s="36" t="s">
        <v>2163</v>
      </c>
    </row>
    <row r="822" spans="21:22" hidden="1">
      <c r="U822" s="33">
        <v>3563</v>
      </c>
      <c r="V822" s="36" t="s">
        <v>965</v>
      </c>
    </row>
    <row r="823" spans="21:22" hidden="1">
      <c r="U823" s="33">
        <v>3564</v>
      </c>
      <c r="V823" s="36" t="s">
        <v>967</v>
      </c>
    </row>
    <row r="824" spans="21:22" hidden="1">
      <c r="U824" s="33">
        <v>3565</v>
      </c>
      <c r="V824" s="36" t="s">
        <v>2812</v>
      </c>
    </row>
    <row r="825" spans="21:22" hidden="1">
      <c r="U825" s="33">
        <v>3571</v>
      </c>
      <c r="V825" s="36" t="s">
        <v>259</v>
      </c>
    </row>
    <row r="826" spans="21:22" hidden="1">
      <c r="U826" s="33">
        <v>3572</v>
      </c>
      <c r="V826" s="36" t="s">
        <v>2421</v>
      </c>
    </row>
    <row r="827" spans="21:22" hidden="1">
      <c r="U827" s="33">
        <v>3573</v>
      </c>
      <c r="V827" s="36" t="s">
        <v>2424</v>
      </c>
    </row>
    <row r="828" spans="21:22" hidden="1">
      <c r="U828" s="33">
        <v>3574</v>
      </c>
      <c r="V828" s="36" t="s">
        <v>487</v>
      </c>
    </row>
    <row r="829" spans="21:22" hidden="1">
      <c r="U829" s="33">
        <v>3575</v>
      </c>
      <c r="V829" s="36" t="s">
        <v>421</v>
      </c>
    </row>
    <row r="830" spans="21:22" hidden="1">
      <c r="U830" s="33">
        <v>3576</v>
      </c>
      <c r="V830" s="36" t="s">
        <v>2419</v>
      </c>
    </row>
    <row r="831" spans="21:22" hidden="1">
      <c r="U831" s="33">
        <v>3577</v>
      </c>
      <c r="V831" s="36" t="s">
        <v>1720</v>
      </c>
    </row>
    <row r="832" spans="21:22" hidden="1">
      <c r="U832" s="33">
        <v>3578</v>
      </c>
      <c r="V832" s="36" t="s">
        <v>1383</v>
      </c>
    </row>
    <row r="833" spans="21:22" hidden="1">
      <c r="U833" s="33">
        <v>3579</v>
      </c>
      <c r="V833" s="36" t="s">
        <v>1165</v>
      </c>
    </row>
    <row r="834" spans="21:22" hidden="1">
      <c r="U834" s="33">
        <v>3580</v>
      </c>
      <c r="V834" s="36" t="s">
        <v>1384</v>
      </c>
    </row>
    <row r="835" spans="21:22" hidden="1">
      <c r="U835" s="33">
        <v>3585</v>
      </c>
      <c r="V835" s="36" t="s">
        <v>2835</v>
      </c>
    </row>
    <row r="836" spans="21:22" hidden="1">
      <c r="U836" s="33">
        <v>3586</v>
      </c>
      <c r="V836" s="36" t="s">
        <v>2423</v>
      </c>
    </row>
    <row r="837" spans="21:22" hidden="1">
      <c r="U837" s="33">
        <v>3587</v>
      </c>
      <c r="V837" s="36" t="s">
        <v>2819</v>
      </c>
    </row>
    <row r="838" spans="21:22" hidden="1">
      <c r="U838" s="33">
        <v>3588</v>
      </c>
      <c r="V838" s="36" t="s">
        <v>948</v>
      </c>
    </row>
    <row r="839" spans="21:22" hidden="1">
      <c r="U839" s="33">
        <v>3589</v>
      </c>
      <c r="V839" s="36" t="s">
        <v>2831</v>
      </c>
    </row>
    <row r="840" spans="21:22" hidden="1">
      <c r="U840" s="33">
        <v>3591</v>
      </c>
      <c r="V840" s="36" t="s">
        <v>2182</v>
      </c>
    </row>
    <row r="841" spans="21:22" hidden="1">
      <c r="U841" s="33">
        <v>3592</v>
      </c>
      <c r="V841" s="36" t="s">
        <v>2066</v>
      </c>
    </row>
    <row r="842" spans="21:22" hidden="1">
      <c r="U842" s="33">
        <v>3593</v>
      </c>
      <c r="V842" s="36" t="s">
        <v>946</v>
      </c>
    </row>
    <row r="843" spans="21:22" hidden="1">
      <c r="U843" s="33">
        <v>3594</v>
      </c>
      <c r="V843" s="36" t="s">
        <v>949</v>
      </c>
    </row>
    <row r="844" spans="21:22" hidden="1">
      <c r="U844" s="33">
        <v>3595</v>
      </c>
      <c r="V844" s="36" t="s">
        <v>950</v>
      </c>
    </row>
    <row r="845" spans="21:22" hidden="1">
      <c r="U845" s="33">
        <v>3596</v>
      </c>
      <c r="V845" s="36" t="s">
        <v>2565</v>
      </c>
    </row>
    <row r="846" spans="21:22" hidden="1">
      <c r="U846" s="33">
        <v>3597</v>
      </c>
      <c r="V846" s="36" t="s">
        <v>947</v>
      </c>
    </row>
    <row r="847" spans="21:22" hidden="1">
      <c r="U847" s="33">
        <v>3598</v>
      </c>
      <c r="V847" s="36" t="s">
        <v>1991</v>
      </c>
    </row>
    <row r="848" spans="21:22" hidden="1">
      <c r="U848" s="33">
        <v>3599</v>
      </c>
      <c r="V848" s="36" t="s">
        <v>2427</v>
      </c>
    </row>
    <row r="849" spans="21:22" hidden="1">
      <c r="U849" s="33">
        <v>3600</v>
      </c>
      <c r="V849" s="36" t="s">
        <v>2184</v>
      </c>
    </row>
    <row r="850" spans="21:22" hidden="1">
      <c r="U850" s="33">
        <v>3603</v>
      </c>
      <c r="V850" s="36" t="s">
        <v>1385</v>
      </c>
    </row>
    <row r="851" spans="21:22" hidden="1">
      <c r="U851" s="33">
        <v>3604</v>
      </c>
      <c r="V851" s="36" t="s">
        <v>1386</v>
      </c>
    </row>
    <row r="852" spans="21:22" hidden="1">
      <c r="U852" s="33">
        <v>3608</v>
      </c>
      <c r="V852" s="36" t="s">
        <v>758</v>
      </c>
    </row>
    <row r="853" spans="21:22" hidden="1">
      <c r="U853" s="33">
        <v>3621</v>
      </c>
      <c r="V853" s="36" t="s">
        <v>1387</v>
      </c>
    </row>
    <row r="854" spans="21:22" hidden="1">
      <c r="U854" s="33">
        <v>3622</v>
      </c>
      <c r="V854" s="36" t="s">
        <v>2920</v>
      </c>
    </row>
    <row r="855" spans="21:22" hidden="1">
      <c r="U855" s="33">
        <v>3623</v>
      </c>
      <c r="V855" s="36" t="s">
        <v>479</v>
      </c>
    </row>
    <row r="856" spans="21:22" hidden="1">
      <c r="U856" s="33">
        <v>3625</v>
      </c>
      <c r="V856" s="36" t="s">
        <v>1388</v>
      </c>
    </row>
    <row r="857" spans="21:22" hidden="1">
      <c r="U857" s="33">
        <v>3626</v>
      </c>
      <c r="V857" s="36" t="s">
        <v>928</v>
      </c>
    </row>
    <row r="858" spans="21:22" hidden="1">
      <c r="U858" s="33">
        <v>3627</v>
      </c>
      <c r="V858" s="36" t="s">
        <v>1389</v>
      </c>
    </row>
    <row r="859" spans="21:22" hidden="1">
      <c r="U859" s="33">
        <v>3630</v>
      </c>
      <c r="V859" s="36" t="s">
        <v>2338</v>
      </c>
    </row>
    <row r="860" spans="21:22" hidden="1">
      <c r="U860" s="33">
        <v>3635</v>
      </c>
      <c r="V860" s="36" t="s">
        <v>664</v>
      </c>
    </row>
    <row r="861" spans="21:22" hidden="1">
      <c r="U861" s="33">
        <v>3636</v>
      </c>
      <c r="V861" s="36" t="s">
        <v>1390</v>
      </c>
    </row>
    <row r="862" spans="21:22" hidden="1">
      <c r="U862" s="33">
        <v>3641</v>
      </c>
      <c r="V862" s="36" t="s">
        <v>1985</v>
      </c>
    </row>
    <row r="863" spans="21:22" hidden="1">
      <c r="U863" s="33">
        <v>3642</v>
      </c>
      <c r="V863" s="36" t="s">
        <v>366</v>
      </c>
    </row>
    <row r="864" spans="21:22" hidden="1">
      <c r="U864" s="33">
        <v>3643</v>
      </c>
      <c r="V864" s="36" t="s">
        <v>618</v>
      </c>
    </row>
    <row r="865" spans="21:22" hidden="1">
      <c r="U865" s="33">
        <v>3644</v>
      </c>
      <c r="V865" s="36" t="s">
        <v>2728</v>
      </c>
    </row>
    <row r="866" spans="21:22" hidden="1">
      <c r="U866" s="33">
        <v>3645</v>
      </c>
      <c r="V866" s="36" t="s">
        <v>1837</v>
      </c>
    </row>
    <row r="867" spans="21:22" hidden="1">
      <c r="U867" s="33">
        <v>3646</v>
      </c>
      <c r="V867" s="36" t="s">
        <v>2064</v>
      </c>
    </row>
    <row r="868" spans="21:22" hidden="1">
      <c r="U868" s="33">
        <v>3647</v>
      </c>
      <c r="V868" s="36" t="s">
        <v>586</v>
      </c>
    </row>
    <row r="869" spans="21:22" hidden="1">
      <c r="U869" s="33">
        <v>3648</v>
      </c>
      <c r="V869" s="36" t="s">
        <v>1391</v>
      </c>
    </row>
    <row r="870" spans="21:22" hidden="1">
      <c r="U870" s="33">
        <v>3651</v>
      </c>
      <c r="V870" s="36" t="s">
        <v>1392</v>
      </c>
    </row>
    <row r="871" spans="21:22" hidden="1">
      <c r="U871" s="33">
        <v>3652</v>
      </c>
      <c r="V871" s="36" t="s">
        <v>2422</v>
      </c>
    </row>
    <row r="872" spans="21:22" hidden="1">
      <c r="U872" s="33">
        <v>3653</v>
      </c>
      <c r="V872" s="36" t="s">
        <v>2425</v>
      </c>
    </row>
    <row r="873" spans="21:22" hidden="1">
      <c r="U873" s="33">
        <v>3654</v>
      </c>
      <c r="V873" s="36" t="s">
        <v>368</v>
      </c>
    </row>
    <row r="874" spans="21:22" hidden="1">
      <c r="U874" s="33">
        <v>3655</v>
      </c>
      <c r="V874" s="36" t="s">
        <v>970</v>
      </c>
    </row>
    <row r="875" spans="21:22" hidden="1">
      <c r="U875" s="33">
        <v>3656</v>
      </c>
      <c r="V875" s="36" t="s">
        <v>1393</v>
      </c>
    </row>
    <row r="876" spans="21:22" hidden="1">
      <c r="U876" s="33">
        <v>3657</v>
      </c>
      <c r="V876" s="36" t="s">
        <v>1179</v>
      </c>
    </row>
    <row r="877" spans="21:22" hidden="1">
      <c r="U877" s="33">
        <v>3658</v>
      </c>
      <c r="V877" s="36" t="s">
        <v>476</v>
      </c>
    </row>
    <row r="878" spans="21:22" hidden="1">
      <c r="U878" s="33">
        <v>3659</v>
      </c>
      <c r="V878" s="36" t="s">
        <v>2463</v>
      </c>
    </row>
    <row r="879" spans="21:22" hidden="1">
      <c r="U879" s="33">
        <v>3661</v>
      </c>
      <c r="V879" s="36" t="s">
        <v>1394</v>
      </c>
    </row>
    <row r="880" spans="21:22" hidden="1">
      <c r="U880" s="33">
        <v>3662</v>
      </c>
      <c r="V880" s="36" t="s">
        <v>1395</v>
      </c>
    </row>
    <row r="881" spans="21:22" hidden="1">
      <c r="U881" s="33">
        <v>3663</v>
      </c>
      <c r="V881" s="36" t="s">
        <v>273</v>
      </c>
    </row>
    <row r="882" spans="21:22" hidden="1">
      <c r="U882" s="33">
        <v>3664</v>
      </c>
      <c r="V882" s="36" t="s">
        <v>1044</v>
      </c>
    </row>
    <row r="883" spans="21:22" hidden="1">
      <c r="U883" s="33">
        <v>3671</v>
      </c>
      <c r="V883" s="36" t="s">
        <v>1396</v>
      </c>
    </row>
    <row r="884" spans="21:22" hidden="1">
      <c r="U884" s="33">
        <v>3672</v>
      </c>
      <c r="V884" s="36" t="s">
        <v>1396</v>
      </c>
    </row>
    <row r="885" spans="21:22" hidden="1">
      <c r="U885" s="33">
        <v>3700</v>
      </c>
      <c r="V885" s="36" t="s">
        <v>1126</v>
      </c>
    </row>
    <row r="886" spans="21:22" hidden="1">
      <c r="U886" s="33">
        <v>3704</v>
      </c>
      <c r="V886" s="36" t="s">
        <v>1397</v>
      </c>
    </row>
    <row r="887" spans="21:22" hidden="1">
      <c r="U887" s="33">
        <v>3711</v>
      </c>
      <c r="V887" s="36" t="s">
        <v>2673</v>
      </c>
    </row>
    <row r="888" spans="21:22" hidden="1">
      <c r="U888" s="33">
        <v>3712</v>
      </c>
      <c r="V888" s="36" t="s">
        <v>1398</v>
      </c>
    </row>
    <row r="889" spans="21:22" hidden="1">
      <c r="U889" s="33">
        <v>3713</v>
      </c>
      <c r="V889" s="36" t="s">
        <v>274</v>
      </c>
    </row>
    <row r="890" spans="21:22" hidden="1">
      <c r="U890" s="33">
        <v>3714</v>
      </c>
      <c r="V890" s="36" t="s">
        <v>1399</v>
      </c>
    </row>
    <row r="891" spans="21:22" hidden="1">
      <c r="U891" s="33">
        <v>3715</v>
      </c>
      <c r="V891" s="36" t="s">
        <v>857</v>
      </c>
    </row>
    <row r="892" spans="21:22" hidden="1">
      <c r="U892" s="33">
        <v>3716</v>
      </c>
      <c r="V892" s="36" t="s">
        <v>1400</v>
      </c>
    </row>
    <row r="893" spans="21:22" hidden="1">
      <c r="U893" s="33">
        <v>3717</v>
      </c>
      <c r="V893" s="36" t="s">
        <v>240</v>
      </c>
    </row>
    <row r="894" spans="21:22" hidden="1">
      <c r="U894" s="33">
        <v>3718</v>
      </c>
      <c r="V894" s="36" t="s">
        <v>1886</v>
      </c>
    </row>
    <row r="895" spans="21:22" hidden="1">
      <c r="U895" s="33">
        <v>3720</v>
      </c>
      <c r="V895" s="36" t="s">
        <v>1401</v>
      </c>
    </row>
    <row r="896" spans="21:22" hidden="1">
      <c r="U896" s="33">
        <v>3721</v>
      </c>
      <c r="V896" s="36" t="s">
        <v>1402</v>
      </c>
    </row>
    <row r="897" spans="21:22" hidden="1">
      <c r="U897" s="33">
        <v>3722</v>
      </c>
      <c r="V897" s="36" t="s">
        <v>776</v>
      </c>
    </row>
    <row r="898" spans="21:22" hidden="1">
      <c r="U898" s="33">
        <v>3723</v>
      </c>
      <c r="V898" s="36" t="s">
        <v>169</v>
      </c>
    </row>
    <row r="899" spans="21:22" hidden="1">
      <c r="U899" s="33">
        <v>3724</v>
      </c>
      <c r="V899" s="36" t="s">
        <v>1403</v>
      </c>
    </row>
    <row r="900" spans="21:22" hidden="1">
      <c r="U900" s="33">
        <v>3725</v>
      </c>
      <c r="V900" s="36" t="s">
        <v>1404</v>
      </c>
    </row>
    <row r="901" spans="21:22" hidden="1">
      <c r="U901" s="33">
        <v>3726</v>
      </c>
      <c r="V901" s="36" t="s">
        <v>1405</v>
      </c>
    </row>
    <row r="902" spans="21:22" hidden="1">
      <c r="U902" s="33">
        <v>3727</v>
      </c>
      <c r="V902" s="36" t="s">
        <v>255</v>
      </c>
    </row>
    <row r="903" spans="21:22" hidden="1">
      <c r="U903" s="33">
        <v>3728</v>
      </c>
      <c r="V903" s="36" t="s">
        <v>1406</v>
      </c>
    </row>
    <row r="904" spans="21:22" hidden="1">
      <c r="U904" s="33">
        <v>3729</v>
      </c>
      <c r="V904" s="36" t="s">
        <v>2475</v>
      </c>
    </row>
    <row r="905" spans="21:22" hidden="1">
      <c r="U905" s="33">
        <v>3731</v>
      </c>
      <c r="V905" s="36" t="s">
        <v>1407</v>
      </c>
    </row>
    <row r="906" spans="21:22" hidden="1">
      <c r="U906" s="33">
        <v>3732</v>
      </c>
      <c r="V906" s="36" t="s">
        <v>1751</v>
      </c>
    </row>
    <row r="907" spans="21:22" hidden="1">
      <c r="U907" s="33">
        <v>3733</v>
      </c>
      <c r="V907" s="36" t="s">
        <v>2412</v>
      </c>
    </row>
    <row r="908" spans="21:22" hidden="1">
      <c r="U908" s="33">
        <v>3734</v>
      </c>
      <c r="V908" s="36" t="s">
        <v>2692</v>
      </c>
    </row>
    <row r="909" spans="21:22" hidden="1">
      <c r="U909" s="33">
        <v>3735</v>
      </c>
      <c r="V909" s="36" t="s">
        <v>1408</v>
      </c>
    </row>
    <row r="910" spans="21:22" hidden="1">
      <c r="U910" s="33">
        <v>3741</v>
      </c>
      <c r="V910" s="36" t="s">
        <v>1033</v>
      </c>
    </row>
    <row r="911" spans="21:22" hidden="1">
      <c r="U911" s="33">
        <v>3742</v>
      </c>
      <c r="V911" s="36" t="s">
        <v>2413</v>
      </c>
    </row>
    <row r="912" spans="21:22" hidden="1">
      <c r="U912" s="33">
        <v>3743</v>
      </c>
      <c r="V912" s="36" t="s">
        <v>2172</v>
      </c>
    </row>
    <row r="913" spans="21:22" hidden="1">
      <c r="U913" s="33">
        <v>3744</v>
      </c>
      <c r="V913" s="36" t="s">
        <v>1967</v>
      </c>
    </row>
    <row r="914" spans="21:22" hidden="1">
      <c r="U914" s="33">
        <v>3751</v>
      </c>
      <c r="V914" s="36" t="s">
        <v>2624</v>
      </c>
    </row>
    <row r="915" spans="21:22" hidden="1">
      <c r="U915" s="33">
        <v>3752</v>
      </c>
      <c r="V915" s="36" t="s">
        <v>1409</v>
      </c>
    </row>
    <row r="916" spans="21:22" hidden="1">
      <c r="U916" s="33">
        <v>3753</v>
      </c>
      <c r="V916" s="36" t="s">
        <v>1410</v>
      </c>
    </row>
    <row r="917" spans="21:22" hidden="1">
      <c r="U917" s="33">
        <v>3754</v>
      </c>
      <c r="V917" s="36" t="s">
        <v>1411</v>
      </c>
    </row>
    <row r="918" spans="21:22" hidden="1">
      <c r="U918" s="33">
        <v>3755</v>
      </c>
      <c r="V918" s="36" t="s">
        <v>1861</v>
      </c>
    </row>
    <row r="919" spans="21:22" hidden="1">
      <c r="U919" s="33">
        <v>3756</v>
      </c>
      <c r="V919" s="36" t="s">
        <v>1412</v>
      </c>
    </row>
    <row r="920" spans="21:22" hidden="1">
      <c r="U920" s="33">
        <v>3757</v>
      </c>
      <c r="V920" s="36" t="s">
        <v>1413</v>
      </c>
    </row>
    <row r="921" spans="21:22" hidden="1">
      <c r="U921" s="33">
        <v>3758</v>
      </c>
      <c r="V921" s="36" t="s">
        <v>1067</v>
      </c>
    </row>
    <row r="922" spans="21:22" hidden="1">
      <c r="U922" s="33">
        <v>3759</v>
      </c>
      <c r="V922" s="36" t="s">
        <v>221</v>
      </c>
    </row>
    <row r="923" spans="21:22" hidden="1">
      <c r="U923" s="33">
        <v>3761</v>
      </c>
      <c r="V923" s="36" t="s">
        <v>1414</v>
      </c>
    </row>
    <row r="924" spans="21:22" hidden="1">
      <c r="U924" s="33">
        <v>3762</v>
      </c>
      <c r="V924" s="36" t="s">
        <v>2686</v>
      </c>
    </row>
    <row r="925" spans="21:22" hidden="1">
      <c r="U925" s="33">
        <v>3763</v>
      </c>
      <c r="V925" s="36" t="s">
        <v>458</v>
      </c>
    </row>
    <row r="926" spans="21:22" hidden="1">
      <c r="U926" s="33">
        <v>3764</v>
      </c>
      <c r="V926" s="36" t="s">
        <v>457</v>
      </c>
    </row>
    <row r="927" spans="21:22" hidden="1">
      <c r="U927" s="33">
        <v>3765</v>
      </c>
      <c r="V927" s="36" t="s">
        <v>1415</v>
      </c>
    </row>
    <row r="928" spans="21:22" hidden="1">
      <c r="U928" s="33">
        <v>3767</v>
      </c>
      <c r="V928" s="36" t="s">
        <v>2859</v>
      </c>
    </row>
    <row r="929" spans="21:22" hidden="1">
      <c r="U929" s="33">
        <v>3768</v>
      </c>
      <c r="V929" s="36" t="s">
        <v>1416</v>
      </c>
    </row>
    <row r="930" spans="21:22" hidden="1">
      <c r="U930" s="33">
        <v>3769</v>
      </c>
      <c r="V930" s="36" t="s">
        <v>2860</v>
      </c>
    </row>
    <row r="931" spans="21:22" hidden="1">
      <c r="U931" s="33">
        <v>3770</v>
      </c>
      <c r="V931" s="36" t="s">
        <v>2426</v>
      </c>
    </row>
    <row r="932" spans="21:22" hidden="1">
      <c r="U932" s="33">
        <v>3773</v>
      </c>
      <c r="V932" s="36" t="s">
        <v>1417</v>
      </c>
    </row>
    <row r="933" spans="21:22" hidden="1">
      <c r="U933" s="33">
        <v>3775</v>
      </c>
      <c r="V933" s="36" t="s">
        <v>1254</v>
      </c>
    </row>
    <row r="934" spans="21:22" hidden="1">
      <c r="U934" s="33">
        <v>3776</v>
      </c>
      <c r="V934" s="36" t="s">
        <v>2363</v>
      </c>
    </row>
    <row r="935" spans="21:22" hidden="1">
      <c r="U935" s="33">
        <v>3777</v>
      </c>
      <c r="V935" s="36" t="s">
        <v>2238</v>
      </c>
    </row>
    <row r="936" spans="21:22" hidden="1">
      <c r="U936" s="33">
        <v>3778</v>
      </c>
      <c r="V936" s="36" t="s">
        <v>25</v>
      </c>
    </row>
    <row r="937" spans="21:22" hidden="1">
      <c r="U937" s="33">
        <v>3779</v>
      </c>
      <c r="V937" s="36" t="s">
        <v>227</v>
      </c>
    </row>
    <row r="938" spans="21:22" hidden="1">
      <c r="U938" s="33">
        <v>3780</v>
      </c>
      <c r="V938" s="36" t="s">
        <v>1418</v>
      </c>
    </row>
    <row r="939" spans="21:22" hidden="1">
      <c r="U939" s="33">
        <v>3783</v>
      </c>
      <c r="V939" s="36" t="s">
        <v>1419</v>
      </c>
    </row>
    <row r="940" spans="21:22" hidden="1">
      <c r="U940" s="33">
        <v>3786</v>
      </c>
      <c r="V940" s="36" t="s">
        <v>1420</v>
      </c>
    </row>
    <row r="941" spans="21:22" hidden="1">
      <c r="U941" s="33">
        <v>3787</v>
      </c>
      <c r="V941" s="36" t="s">
        <v>2852</v>
      </c>
    </row>
    <row r="942" spans="21:22" hidden="1">
      <c r="U942" s="33">
        <v>3791</v>
      </c>
      <c r="V942" s="36" t="s">
        <v>2420</v>
      </c>
    </row>
    <row r="943" spans="21:22" hidden="1">
      <c r="U943" s="33">
        <v>3792</v>
      </c>
      <c r="V943" s="36" t="s">
        <v>2417</v>
      </c>
    </row>
    <row r="944" spans="21:22" hidden="1">
      <c r="U944" s="33">
        <v>3793</v>
      </c>
      <c r="V944" s="36" t="s">
        <v>2418</v>
      </c>
    </row>
    <row r="945" spans="21:22" hidden="1">
      <c r="U945" s="33">
        <v>3794</v>
      </c>
      <c r="V945" s="36" t="s">
        <v>1421</v>
      </c>
    </row>
    <row r="946" spans="21:22" hidden="1">
      <c r="U946" s="33">
        <v>3795</v>
      </c>
      <c r="V946" s="36" t="s">
        <v>1422</v>
      </c>
    </row>
    <row r="947" spans="21:22" hidden="1">
      <c r="U947" s="33">
        <v>3796</v>
      </c>
      <c r="V947" s="36" t="s">
        <v>480</v>
      </c>
    </row>
    <row r="948" spans="21:22" hidden="1">
      <c r="U948" s="33">
        <v>3800</v>
      </c>
      <c r="V948" s="36" t="s">
        <v>2665</v>
      </c>
    </row>
    <row r="949" spans="21:22" hidden="1">
      <c r="U949" s="33">
        <v>3809</v>
      </c>
      <c r="V949" s="36" t="s">
        <v>1423</v>
      </c>
    </row>
    <row r="950" spans="21:22" hidden="1">
      <c r="U950" s="33">
        <v>3811</v>
      </c>
      <c r="V950" s="36" t="s">
        <v>258</v>
      </c>
    </row>
    <row r="951" spans="21:22" hidden="1">
      <c r="U951" s="33">
        <v>3812</v>
      </c>
      <c r="V951" s="36" t="s">
        <v>1424</v>
      </c>
    </row>
    <row r="952" spans="21:22" hidden="1">
      <c r="U952" s="33">
        <v>3813</v>
      </c>
      <c r="V952" s="36" t="s">
        <v>1749</v>
      </c>
    </row>
    <row r="953" spans="21:22" hidden="1">
      <c r="U953" s="33">
        <v>3814</v>
      </c>
      <c r="V953" s="36" t="s">
        <v>789</v>
      </c>
    </row>
    <row r="954" spans="21:22" hidden="1">
      <c r="U954" s="33">
        <v>3815</v>
      </c>
      <c r="V954" s="36" t="s">
        <v>1425</v>
      </c>
    </row>
    <row r="955" spans="21:22" hidden="1">
      <c r="U955" s="33">
        <v>3816</v>
      </c>
      <c r="V955" s="36" t="s">
        <v>830</v>
      </c>
    </row>
    <row r="956" spans="21:22" hidden="1">
      <c r="U956" s="33">
        <v>3817</v>
      </c>
      <c r="V956" s="36" t="s">
        <v>829</v>
      </c>
    </row>
    <row r="957" spans="21:22" hidden="1">
      <c r="U957" s="33">
        <v>3821</v>
      </c>
      <c r="V957" s="36" t="s">
        <v>1426</v>
      </c>
    </row>
    <row r="958" spans="21:22" hidden="1">
      <c r="U958" s="33">
        <v>3825</v>
      </c>
      <c r="V958" s="36" t="s">
        <v>1427</v>
      </c>
    </row>
    <row r="959" spans="21:22" hidden="1">
      <c r="U959" s="33">
        <v>3826</v>
      </c>
      <c r="V959" s="36" t="s">
        <v>2365</v>
      </c>
    </row>
    <row r="960" spans="21:22" hidden="1">
      <c r="U960" s="33">
        <v>3831</v>
      </c>
      <c r="V960" s="36" t="s">
        <v>1127</v>
      </c>
    </row>
    <row r="961" spans="21:22" hidden="1">
      <c r="U961" s="33">
        <v>3832</v>
      </c>
      <c r="V961" s="36" t="s">
        <v>1773</v>
      </c>
    </row>
    <row r="962" spans="21:22" hidden="1">
      <c r="U962" s="33">
        <v>3833</v>
      </c>
      <c r="V962" s="36" t="s">
        <v>2374</v>
      </c>
    </row>
    <row r="963" spans="21:22" hidden="1">
      <c r="U963" s="33">
        <v>3834</v>
      </c>
      <c r="V963" s="36" t="s">
        <v>1428</v>
      </c>
    </row>
    <row r="964" spans="21:22" hidden="1">
      <c r="U964" s="33">
        <v>3836</v>
      </c>
      <c r="V964" s="36" t="s">
        <v>327</v>
      </c>
    </row>
    <row r="965" spans="21:22" hidden="1">
      <c r="U965" s="33">
        <v>3837</v>
      </c>
      <c r="V965" s="36" t="s">
        <v>1429</v>
      </c>
    </row>
    <row r="966" spans="21:22" hidden="1">
      <c r="U966" s="33">
        <v>3841</v>
      </c>
      <c r="V966" s="36" t="s">
        <v>280</v>
      </c>
    </row>
    <row r="967" spans="21:22" hidden="1">
      <c r="U967" s="33">
        <v>3842</v>
      </c>
      <c r="V967" s="36" t="s">
        <v>925</v>
      </c>
    </row>
    <row r="968" spans="21:22" hidden="1">
      <c r="U968" s="33">
        <v>3843</v>
      </c>
      <c r="V968" s="36" t="s">
        <v>1207</v>
      </c>
    </row>
    <row r="969" spans="21:22" hidden="1">
      <c r="U969" s="33">
        <v>3844</v>
      </c>
      <c r="V969" s="36" t="s">
        <v>1430</v>
      </c>
    </row>
    <row r="970" spans="21:22" hidden="1">
      <c r="U970" s="33">
        <v>3846</v>
      </c>
      <c r="V970" s="36" t="s">
        <v>966</v>
      </c>
    </row>
    <row r="971" spans="21:22" hidden="1">
      <c r="U971" s="33">
        <v>3847</v>
      </c>
      <c r="V971" s="36" t="s">
        <v>774</v>
      </c>
    </row>
    <row r="972" spans="21:22" hidden="1">
      <c r="U972" s="33">
        <v>3848</v>
      </c>
      <c r="V972" s="36" t="s">
        <v>581</v>
      </c>
    </row>
    <row r="973" spans="21:22" hidden="1">
      <c r="U973" s="33">
        <v>3849</v>
      </c>
      <c r="V973" s="36" t="s">
        <v>808</v>
      </c>
    </row>
    <row r="974" spans="21:22" hidden="1">
      <c r="U974" s="33">
        <v>3851</v>
      </c>
      <c r="V974" s="36" t="s">
        <v>1014</v>
      </c>
    </row>
    <row r="975" spans="21:22" hidden="1">
      <c r="U975" s="33">
        <v>3852</v>
      </c>
      <c r="V975" s="36" t="s">
        <v>968</v>
      </c>
    </row>
    <row r="976" spans="21:22" hidden="1">
      <c r="U976" s="33">
        <v>3853</v>
      </c>
      <c r="V976" s="36" t="s">
        <v>1431</v>
      </c>
    </row>
    <row r="977" spans="21:22" hidden="1">
      <c r="U977" s="33">
        <v>3854</v>
      </c>
      <c r="V977" s="36" t="s">
        <v>1432</v>
      </c>
    </row>
    <row r="978" spans="21:22" hidden="1">
      <c r="U978" s="33">
        <v>3855</v>
      </c>
      <c r="V978" s="36" t="s">
        <v>755</v>
      </c>
    </row>
    <row r="979" spans="21:22" hidden="1">
      <c r="U979" s="33">
        <v>3860</v>
      </c>
      <c r="V979" s="36" t="s">
        <v>1433</v>
      </c>
    </row>
    <row r="980" spans="21:22" hidden="1">
      <c r="U980" s="33">
        <v>3863</v>
      </c>
      <c r="V980" s="36" t="s">
        <v>2574</v>
      </c>
    </row>
    <row r="981" spans="21:22" hidden="1">
      <c r="U981" s="33">
        <v>3864</v>
      </c>
      <c r="V981" s="36" t="s">
        <v>811</v>
      </c>
    </row>
    <row r="982" spans="21:22" hidden="1">
      <c r="U982" s="33">
        <v>3865</v>
      </c>
      <c r="V982" s="36" t="s">
        <v>753</v>
      </c>
    </row>
    <row r="983" spans="21:22" hidden="1">
      <c r="U983" s="33">
        <v>3866</v>
      </c>
      <c r="V983" s="36" t="s">
        <v>1434</v>
      </c>
    </row>
    <row r="984" spans="21:22" hidden="1">
      <c r="U984" s="33">
        <v>3867</v>
      </c>
      <c r="V984" s="36" t="s">
        <v>1435</v>
      </c>
    </row>
    <row r="985" spans="21:22" hidden="1">
      <c r="U985" s="33">
        <v>3868</v>
      </c>
      <c r="V985" s="36" t="s">
        <v>1436</v>
      </c>
    </row>
    <row r="986" spans="21:22" hidden="1">
      <c r="U986" s="33">
        <v>3871</v>
      </c>
      <c r="V986" s="36" t="s">
        <v>1894</v>
      </c>
    </row>
    <row r="987" spans="21:22" hidden="1">
      <c r="U987" s="33">
        <v>3872</v>
      </c>
      <c r="V987" s="36" t="s">
        <v>2104</v>
      </c>
    </row>
    <row r="988" spans="21:22" hidden="1">
      <c r="U988" s="33">
        <v>3873</v>
      </c>
      <c r="V988" s="36" t="s">
        <v>840</v>
      </c>
    </row>
    <row r="989" spans="21:22" hidden="1">
      <c r="U989" s="33">
        <v>3874</v>
      </c>
      <c r="V989" s="36" t="s">
        <v>1437</v>
      </c>
    </row>
    <row r="990" spans="21:22" hidden="1">
      <c r="U990" s="33">
        <v>3875</v>
      </c>
      <c r="V990" s="36" t="s">
        <v>969</v>
      </c>
    </row>
    <row r="991" spans="21:22" hidden="1">
      <c r="U991" s="33">
        <v>3876</v>
      </c>
      <c r="V991" s="36" t="s">
        <v>978</v>
      </c>
    </row>
    <row r="992" spans="21:22" hidden="1">
      <c r="U992" s="33">
        <v>3877</v>
      </c>
      <c r="V992" s="36" t="s">
        <v>2862</v>
      </c>
    </row>
    <row r="993" spans="21:22" hidden="1">
      <c r="U993" s="33">
        <v>3881</v>
      </c>
      <c r="V993" s="36" t="s">
        <v>1438</v>
      </c>
    </row>
    <row r="994" spans="21:22" hidden="1">
      <c r="U994" s="33">
        <v>3882</v>
      </c>
      <c r="V994" s="36" t="s">
        <v>1439</v>
      </c>
    </row>
    <row r="995" spans="21:22" hidden="1">
      <c r="U995" s="33">
        <v>3884</v>
      </c>
      <c r="V995" s="36" t="s">
        <v>468</v>
      </c>
    </row>
    <row r="996" spans="21:22" hidden="1">
      <c r="U996" s="33">
        <v>3885</v>
      </c>
      <c r="V996" s="36" t="s">
        <v>1440</v>
      </c>
    </row>
    <row r="997" spans="21:22" hidden="1">
      <c r="U997" s="33">
        <v>3886</v>
      </c>
      <c r="V997" s="36" t="s">
        <v>1700</v>
      </c>
    </row>
    <row r="998" spans="21:22" hidden="1">
      <c r="U998" s="33">
        <v>3887</v>
      </c>
      <c r="V998" s="36" t="s">
        <v>964</v>
      </c>
    </row>
    <row r="999" spans="21:22" hidden="1">
      <c r="U999" s="33">
        <v>3888</v>
      </c>
      <c r="V999" s="36" t="s">
        <v>106</v>
      </c>
    </row>
    <row r="1000" spans="21:22" hidden="1">
      <c r="U1000" s="33">
        <v>3891</v>
      </c>
      <c r="V1000" s="36" t="s">
        <v>93</v>
      </c>
    </row>
    <row r="1001" spans="21:22" hidden="1">
      <c r="U1001" s="33">
        <v>3892</v>
      </c>
      <c r="V1001" s="36" t="s">
        <v>945</v>
      </c>
    </row>
    <row r="1002" spans="21:22" hidden="1">
      <c r="U1002" s="33">
        <v>3893</v>
      </c>
      <c r="V1002" s="36" t="s">
        <v>1441</v>
      </c>
    </row>
    <row r="1003" spans="21:22" hidden="1">
      <c r="U1003" s="33">
        <v>3894</v>
      </c>
      <c r="V1003" s="36" t="s">
        <v>868</v>
      </c>
    </row>
    <row r="1004" spans="21:22" hidden="1">
      <c r="U1004" s="33">
        <v>3895</v>
      </c>
      <c r="V1004" s="36" t="s">
        <v>867</v>
      </c>
    </row>
    <row r="1005" spans="21:22" hidden="1">
      <c r="U1005" s="33">
        <v>3896</v>
      </c>
      <c r="V1005" s="36" t="s">
        <v>2757</v>
      </c>
    </row>
    <row r="1006" spans="21:22" hidden="1">
      <c r="U1006" s="33">
        <v>3897</v>
      </c>
      <c r="V1006" s="36" t="s">
        <v>183</v>
      </c>
    </row>
    <row r="1007" spans="21:22" hidden="1">
      <c r="U1007" s="33">
        <v>3898</v>
      </c>
      <c r="V1007" s="36" t="s">
        <v>1442</v>
      </c>
    </row>
    <row r="1008" spans="21:22" hidden="1">
      <c r="U1008" s="33">
        <v>3899</v>
      </c>
      <c r="V1008" s="36" t="s">
        <v>1135</v>
      </c>
    </row>
    <row r="1009" spans="21:22" hidden="1">
      <c r="U1009" s="33">
        <v>3900</v>
      </c>
      <c r="V1009" s="36" t="s">
        <v>1443</v>
      </c>
    </row>
    <row r="1010" spans="21:22" hidden="1">
      <c r="U1010" s="33">
        <v>3903</v>
      </c>
      <c r="V1010" s="36" t="s">
        <v>399</v>
      </c>
    </row>
    <row r="1011" spans="21:22" hidden="1">
      <c r="U1011" s="33">
        <v>3904</v>
      </c>
      <c r="V1011" s="36" t="s">
        <v>1772</v>
      </c>
    </row>
    <row r="1012" spans="21:22" hidden="1">
      <c r="U1012" s="33">
        <v>3905</v>
      </c>
      <c r="V1012" s="36" t="s">
        <v>1950</v>
      </c>
    </row>
    <row r="1013" spans="21:22" hidden="1">
      <c r="U1013" s="33">
        <v>3906</v>
      </c>
      <c r="V1013" s="36" t="s">
        <v>861</v>
      </c>
    </row>
    <row r="1014" spans="21:22" hidden="1">
      <c r="U1014" s="33">
        <v>3907</v>
      </c>
      <c r="V1014" s="36" t="s">
        <v>2710</v>
      </c>
    </row>
    <row r="1015" spans="21:22" hidden="1">
      <c r="U1015" s="33">
        <v>3908</v>
      </c>
      <c r="V1015" s="36" t="s">
        <v>2375</v>
      </c>
    </row>
    <row r="1016" spans="21:22" hidden="1">
      <c r="U1016" s="33">
        <v>3909</v>
      </c>
      <c r="V1016" s="36" t="s">
        <v>1802</v>
      </c>
    </row>
    <row r="1017" spans="21:22" hidden="1">
      <c r="U1017" s="33">
        <v>3910</v>
      </c>
      <c r="V1017" s="36" t="s">
        <v>2845</v>
      </c>
    </row>
    <row r="1018" spans="21:22" hidden="1">
      <c r="U1018" s="33">
        <v>3915</v>
      </c>
      <c r="V1018" s="36" t="s">
        <v>2726</v>
      </c>
    </row>
    <row r="1019" spans="21:22" hidden="1">
      <c r="U1019" s="33">
        <v>3916</v>
      </c>
      <c r="V1019" s="36" t="s">
        <v>454</v>
      </c>
    </row>
    <row r="1020" spans="21:22" hidden="1">
      <c r="U1020" s="33">
        <v>3917</v>
      </c>
      <c r="V1020" s="36" t="s">
        <v>455</v>
      </c>
    </row>
    <row r="1021" spans="21:22" hidden="1">
      <c r="U1021" s="33">
        <v>3918</v>
      </c>
      <c r="V1021" s="36" t="s">
        <v>1444</v>
      </c>
    </row>
    <row r="1022" spans="21:22" hidden="1">
      <c r="U1022" s="33">
        <v>3921</v>
      </c>
      <c r="V1022" s="36" t="s">
        <v>2708</v>
      </c>
    </row>
    <row r="1023" spans="21:22" hidden="1">
      <c r="U1023" s="33">
        <v>3922</v>
      </c>
      <c r="V1023" s="36" t="s">
        <v>2706</v>
      </c>
    </row>
    <row r="1024" spans="21:22" hidden="1">
      <c r="U1024" s="33">
        <v>3923</v>
      </c>
      <c r="V1024" s="36" t="s">
        <v>1445</v>
      </c>
    </row>
    <row r="1025" spans="21:22" hidden="1">
      <c r="U1025" s="33">
        <v>3924</v>
      </c>
      <c r="V1025" s="36" t="s">
        <v>2707</v>
      </c>
    </row>
    <row r="1026" spans="21:22" hidden="1">
      <c r="U1026" s="33">
        <v>3925</v>
      </c>
      <c r="V1026" s="36" t="s">
        <v>2318</v>
      </c>
    </row>
    <row r="1027" spans="21:22" hidden="1">
      <c r="U1027" s="33">
        <v>3926</v>
      </c>
      <c r="V1027" s="36" t="s">
        <v>2705</v>
      </c>
    </row>
    <row r="1028" spans="21:22" hidden="1">
      <c r="U1028" s="33">
        <v>3927</v>
      </c>
      <c r="V1028" s="36" t="s">
        <v>582</v>
      </c>
    </row>
    <row r="1029" spans="21:22" hidden="1">
      <c r="U1029" s="33">
        <v>3928</v>
      </c>
      <c r="V1029" s="36" t="s">
        <v>2830</v>
      </c>
    </row>
    <row r="1030" spans="21:22" hidden="1">
      <c r="U1030" s="33">
        <v>3929</v>
      </c>
      <c r="V1030" s="36" t="s">
        <v>2810</v>
      </c>
    </row>
    <row r="1031" spans="21:22" hidden="1">
      <c r="U1031" s="33">
        <v>3931</v>
      </c>
      <c r="V1031" s="36" t="s">
        <v>1924</v>
      </c>
    </row>
    <row r="1032" spans="21:22" hidden="1">
      <c r="U1032" s="33">
        <v>3932</v>
      </c>
      <c r="V1032" s="36" t="s">
        <v>729</v>
      </c>
    </row>
    <row r="1033" spans="21:22" hidden="1">
      <c r="U1033" s="33">
        <v>3933</v>
      </c>
      <c r="V1033" s="36" t="s">
        <v>2157</v>
      </c>
    </row>
    <row r="1034" spans="21:22" hidden="1">
      <c r="U1034" s="33">
        <v>3934</v>
      </c>
      <c r="V1034" s="36" t="s">
        <v>2848</v>
      </c>
    </row>
    <row r="1035" spans="21:22" hidden="1">
      <c r="U1035" s="33">
        <v>3935</v>
      </c>
      <c r="V1035" s="36" t="s">
        <v>730</v>
      </c>
    </row>
    <row r="1036" spans="21:22" hidden="1">
      <c r="U1036" s="33">
        <v>3936</v>
      </c>
      <c r="V1036" s="36" t="s">
        <v>1446</v>
      </c>
    </row>
    <row r="1037" spans="21:22" hidden="1">
      <c r="U1037" s="33">
        <v>3937</v>
      </c>
      <c r="V1037" s="36" t="s">
        <v>1251</v>
      </c>
    </row>
    <row r="1038" spans="21:22" hidden="1">
      <c r="U1038" s="33">
        <v>3941</v>
      </c>
      <c r="V1038" s="36" t="s">
        <v>15</v>
      </c>
    </row>
    <row r="1039" spans="21:22" hidden="1">
      <c r="U1039" s="33">
        <v>3942</v>
      </c>
      <c r="V1039" s="36" t="s">
        <v>2441</v>
      </c>
    </row>
    <row r="1040" spans="21:22" hidden="1">
      <c r="U1040" s="33">
        <v>3943</v>
      </c>
      <c r="V1040" s="36" t="s">
        <v>456</v>
      </c>
    </row>
    <row r="1041" spans="21:22" hidden="1">
      <c r="U1041" s="33">
        <v>3944</v>
      </c>
      <c r="V1041" s="36" t="s">
        <v>1447</v>
      </c>
    </row>
    <row r="1042" spans="21:22" hidden="1">
      <c r="U1042" s="33">
        <v>3945</v>
      </c>
      <c r="V1042" s="36" t="s">
        <v>2465</v>
      </c>
    </row>
    <row r="1043" spans="21:22" hidden="1">
      <c r="U1043" s="33">
        <v>3950</v>
      </c>
      <c r="V1043" s="36" t="s">
        <v>2454</v>
      </c>
    </row>
    <row r="1044" spans="21:22" hidden="1">
      <c r="U1044" s="33">
        <v>3954</v>
      </c>
      <c r="V1044" s="36" t="s">
        <v>893</v>
      </c>
    </row>
    <row r="1045" spans="21:22" hidden="1">
      <c r="U1045" s="33">
        <v>3955</v>
      </c>
      <c r="V1045" s="36" t="s">
        <v>1150</v>
      </c>
    </row>
    <row r="1046" spans="21:22" hidden="1">
      <c r="U1046" s="33">
        <v>3956</v>
      </c>
      <c r="V1046" s="36" t="s">
        <v>99</v>
      </c>
    </row>
    <row r="1047" spans="21:22" hidden="1">
      <c r="U1047" s="33">
        <v>3957</v>
      </c>
      <c r="V1047" s="36" t="s">
        <v>156</v>
      </c>
    </row>
    <row r="1048" spans="21:22" hidden="1">
      <c r="U1048" s="33">
        <v>3958</v>
      </c>
      <c r="V1048" s="36" t="s">
        <v>956</v>
      </c>
    </row>
    <row r="1049" spans="21:22" hidden="1">
      <c r="U1049" s="33">
        <v>3959</v>
      </c>
      <c r="V1049" s="36" t="s">
        <v>1832</v>
      </c>
    </row>
    <row r="1050" spans="21:22" hidden="1">
      <c r="U1050" s="33">
        <v>3961</v>
      </c>
      <c r="V1050" s="36" t="s">
        <v>4</v>
      </c>
    </row>
    <row r="1051" spans="21:22" hidden="1">
      <c r="U1051" s="33">
        <v>3962</v>
      </c>
      <c r="V1051" s="36" t="s">
        <v>1117</v>
      </c>
    </row>
    <row r="1052" spans="21:22" hidden="1">
      <c r="U1052" s="33">
        <v>3963</v>
      </c>
      <c r="V1052" s="36" t="s">
        <v>1113</v>
      </c>
    </row>
    <row r="1053" spans="21:22" hidden="1">
      <c r="U1053" s="33">
        <v>3964</v>
      </c>
      <c r="V1053" s="36" t="s">
        <v>2208</v>
      </c>
    </row>
    <row r="1054" spans="21:22" hidden="1">
      <c r="U1054" s="33">
        <v>3965</v>
      </c>
      <c r="V1054" s="36" t="s">
        <v>1448</v>
      </c>
    </row>
    <row r="1055" spans="21:22" hidden="1">
      <c r="U1055" s="33">
        <v>3967</v>
      </c>
      <c r="V1055" s="36" t="s">
        <v>1758</v>
      </c>
    </row>
    <row r="1056" spans="21:22" hidden="1">
      <c r="U1056" s="33">
        <v>3971</v>
      </c>
      <c r="V1056" s="36" t="s">
        <v>1449</v>
      </c>
    </row>
    <row r="1057" spans="21:22" hidden="1">
      <c r="U1057" s="33">
        <v>3972</v>
      </c>
      <c r="V1057" s="36" t="s">
        <v>2790</v>
      </c>
    </row>
    <row r="1058" spans="21:22" hidden="1">
      <c r="U1058" s="33">
        <v>3973</v>
      </c>
      <c r="V1058" s="36" t="s">
        <v>522</v>
      </c>
    </row>
    <row r="1059" spans="21:22" hidden="1">
      <c r="U1059" s="33">
        <v>3974</v>
      </c>
      <c r="V1059" s="36" t="s">
        <v>1450</v>
      </c>
    </row>
    <row r="1060" spans="21:22" hidden="1">
      <c r="U1060" s="33">
        <v>3976</v>
      </c>
      <c r="V1060" s="36" t="s">
        <v>2394</v>
      </c>
    </row>
    <row r="1061" spans="21:22" hidden="1">
      <c r="U1061" s="33">
        <v>3977</v>
      </c>
      <c r="V1061" s="36" t="s">
        <v>163</v>
      </c>
    </row>
    <row r="1062" spans="21:22" hidden="1">
      <c r="U1062" s="33">
        <v>3978</v>
      </c>
      <c r="V1062" s="36" t="s">
        <v>1451</v>
      </c>
    </row>
    <row r="1063" spans="21:22" hidden="1">
      <c r="U1063" s="33">
        <v>3980</v>
      </c>
      <c r="V1063" s="36" t="s">
        <v>2464</v>
      </c>
    </row>
    <row r="1064" spans="21:22" hidden="1">
      <c r="U1064" s="33">
        <v>3985</v>
      </c>
      <c r="V1064" s="36" t="s">
        <v>1452</v>
      </c>
    </row>
    <row r="1065" spans="21:22" hidden="1">
      <c r="U1065" s="33">
        <v>3987</v>
      </c>
      <c r="V1065" s="36" t="s">
        <v>453</v>
      </c>
    </row>
    <row r="1066" spans="21:22" hidden="1">
      <c r="U1066" s="33">
        <v>3988</v>
      </c>
      <c r="V1066" s="36" t="s">
        <v>1453</v>
      </c>
    </row>
    <row r="1067" spans="21:22" hidden="1">
      <c r="U1067" s="33">
        <v>3989</v>
      </c>
      <c r="V1067" s="36" t="s">
        <v>1454</v>
      </c>
    </row>
    <row r="1068" spans="21:22" hidden="1">
      <c r="U1068" s="33">
        <v>3991</v>
      </c>
      <c r="V1068" s="36" t="s">
        <v>95</v>
      </c>
    </row>
    <row r="1069" spans="21:22" hidden="1">
      <c r="U1069" s="33">
        <v>3992</v>
      </c>
      <c r="V1069" s="36" t="s">
        <v>1455</v>
      </c>
    </row>
    <row r="1070" spans="21:22" hidden="1">
      <c r="U1070" s="33">
        <v>3993</v>
      </c>
      <c r="V1070" s="36" t="s">
        <v>822</v>
      </c>
    </row>
    <row r="1071" spans="21:22" hidden="1">
      <c r="U1071" s="33">
        <v>3994</v>
      </c>
      <c r="V1071" s="36" t="s">
        <v>1456</v>
      </c>
    </row>
    <row r="1072" spans="21:22" hidden="1">
      <c r="U1072" s="33">
        <v>3995</v>
      </c>
      <c r="V1072" s="36" t="s">
        <v>2322</v>
      </c>
    </row>
    <row r="1073" spans="21:22" hidden="1">
      <c r="U1073" s="33">
        <v>3996</v>
      </c>
      <c r="V1073" s="36" t="s">
        <v>820</v>
      </c>
    </row>
    <row r="1074" spans="21:22" hidden="1">
      <c r="U1074" s="33">
        <v>3997</v>
      </c>
      <c r="V1074" s="36" t="s">
        <v>821</v>
      </c>
    </row>
    <row r="1075" spans="21:22" hidden="1">
      <c r="U1075" s="33">
        <v>3998</v>
      </c>
      <c r="V1075" s="36" t="s">
        <v>2125</v>
      </c>
    </row>
    <row r="1076" spans="21:22" hidden="1">
      <c r="U1076" s="33">
        <v>3999</v>
      </c>
      <c r="V1076" s="36" t="s">
        <v>985</v>
      </c>
    </row>
    <row r="1077" spans="21:22" hidden="1">
      <c r="U1077" s="33">
        <v>4000</v>
      </c>
      <c r="V1077" s="36" t="s">
        <v>616</v>
      </c>
    </row>
    <row r="1078" spans="21:22" hidden="1">
      <c r="U1078" s="33">
        <v>4002</v>
      </c>
      <c r="V1078" s="36" t="s">
        <v>1457</v>
      </c>
    </row>
    <row r="1079" spans="21:22" hidden="1">
      <c r="U1079" s="33">
        <v>4014</v>
      </c>
      <c r="V1079" s="36" t="s">
        <v>1458</v>
      </c>
    </row>
    <row r="1080" spans="21:22" hidden="1">
      <c r="U1080" s="33">
        <v>4022</v>
      </c>
      <c r="V1080" s="36" t="s">
        <v>1459</v>
      </c>
    </row>
    <row r="1081" spans="21:22" hidden="1">
      <c r="U1081" s="33">
        <v>4024</v>
      </c>
      <c r="V1081" s="36" t="s">
        <v>616</v>
      </c>
    </row>
    <row r="1082" spans="21:22" hidden="1">
      <c r="U1082" s="33">
        <v>4025</v>
      </c>
      <c r="V1082" s="36" t="s">
        <v>616</v>
      </c>
    </row>
    <row r="1083" spans="21:22" hidden="1">
      <c r="U1083" s="33">
        <v>4026</v>
      </c>
      <c r="V1083" s="36" t="s">
        <v>616</v>
      </c>
    </row>
    <row r="1084" spans="21:22" hidden="1">
      <c r="U1084" s="33">
        <v>4027</v>
      </c>
      <c r="V1084" s="36" t="s">
        <v>616</v>
      </c>
    </row>
    <row r="1085" spans="21:22" hidden="1">
      <c r="U1085" s="33">
        <v>4028</v>
      </c>
      <c r="V1085" s="36" t="s">
        <v>616</v>
      </c>
    </row>
    <row r="1086" spans="21:22" hidden="1">
      <c r="U1086" s="33">
        <v>4029</v>
      </c>
      <c r="V1086" s="36" t="s">
        <v>616</v>
      </c>
    </row>
    <row r="1087" spans="21:22" hidden="1">
      <c r="U1087" s="33">
        <v>4030</v>
      </c>
      <c r="V1087" s="36" t="s">
        <v>616</v>
      </c>
    </row>
    <row r="1088" spans="21:22" hidden="1">
      <c r="U1088" s="33">
        <v>4031</v>
      </c>
      <c r="V1088" s="36" t="s">
        <v>616</v>
      </c>
    </row>
    <row r="1089" spans="21:22" hidden="1">
      <c r="U1089" s="33">
        <v>4032</v>
      </c>
      <c r="V1089" s="36" t="s">
        <v>616</v>
      </c>
    </row>
    <row r="1090" spans="21:22" hidden="1">
      <c r="U1090" s="33">
        <v>4033</v>
      </c>
      <c r="V1090" s="36" t="s">
        <v>616</v>
      </c>
    </row>
    <row r="1091" spans="21:22" hidden="1">
      <c r="U1091" s="33">
        <v>4034</v>
      </c>
      <c r="V1091" s="36" t="s">
        <v>616</v>
      </c>
    </row>
    <row r="1092" spans="21:22" hidden="1">
      <c r="U1092" s="33">
        <v>4043</v>
      </c>
      <c r="V1092" s="36" t="s">
        <v>616</v>
      </c>
    </row>
    <row r="1093" spans="21:22" hidden="1">
      <c r="U1093" s="33">
        <v>4060</v>
      </c>
      <c r="V1093" s="36" t="s">
        <v>359</v>
      </c>
    </row>
    <row r="1094" spans="21:22" hidden="1">
      <c r="U1094" s="33">
        <v>4063</v>
      </c>
      <c r="V1094" s="36" t="s">
        <v>1460</v>
      </c>
    </row>
    <row r="1095" spans="21:22" hidden="1">
      <c r="U1095" s="33">
        <v>4064</v>
      </c>
      <c r="V1095" s="36" t="s">
        <v>2008</v>
      </c>
    </row>
    <row r="1096" spans="21:22" hidden="1">
      <c r="U1096" s="33">
        <v>4065</v>
      </c>
      <c r="V1096" s="36" t="s">
        <v>2911</v>
      </c>
    </row>
    <row r="1097" spans="21:22" hidden="1">
      <c r="U1097" s="33">
        <v>4066</v>
      </c>
      <c r="V1097" s="36" t="s">
        <v>2789</v>
      </c>
    </row>
    <row r="1098" spans="21:22" hidden="1">
      <c r="U1098" s="33">
        <v>4067</v>
      </c>
      <c r="V1098" s="36" t="s">
        <v>1461</v>
      </c>
    </row>
    <row r="1099" spans="21:22" hidden="1">
      <c r="U1099" s="33">
        <v>4069</v>
      </c>
      <c r="V1099" s="36" t="s">
        <v>707</v>
      </c>
    </row>
    <row r="1100" spans="21:22" hidden="1">
      <c r="U1100" s="33">
        <v>4071</v>
      </c>
      <c r="V1100" s="36" t="s">
        <v>993</v>
      </c>
    </row>
    <row r="1101" spans="21:22" hidden="1">
      <c r="U1101" s="33">
        <v>4074</v>
      </c>
      <c r="V1101" s="36" t="s">
        <v>913</v>
      </c>
    </row>
    <row r="1102" spans="21:22" hidden="1">
      <c r="U1102" s="33">
        <v>4075</v>
      </c>
      <c r="V1102" s="36" t="s">
        <v>870</v>
      </c>
    </row>
    <row r="1103" spans="21:22" hidden="1">
      <c r="U1103" s="33">
        <v>4078</v>
      </c>
      <c r="V1103" s="36" t="s">
        <v>1462</v>
      </c>
    </row>
    <row r="1104" spans="21:22" hidden="1">
      <c r="U1104" s="33">
        <v>4079</v>
      </c>
      <c r="V1104" s="36" t="s">
        <v>1463</v>
      </c>
    </row>
    <row r="1105" spans="21:22" hidden="1">
      <c r="U1105" s="33">
        <v>4080</v>
      </c>
      <c r="V1105" s="36" t="s">
        <v>916</v>
      </c>
    </row>
    <row r="1106" spans="21:22" hidden="1">
      <c r="U1106" s="33">
        <v>4085</v>
      </c>
      <c r="V1106" s="36" t="s">
        <v>1464</v>
      </c>
    </row>
    <row r="1107" spans="21:22" hidden="1">
      <c r="U1107" s="33">
        <v>4086</v>
      </c>
      <c r="V1107" s="36" t="s">
        <v>912</v>
      </c>
    </row>
    <row r="1108" spans="21:22" hidden="1">
      <c r="U1108" s="33">
        <v>4087</v>
      </c>
      <c r="V1108" s="36" t="s">
        <v>914</v>
      </c>
    </row>
    <row r="1109" spans="21:22" hidden="1">
      <c r="U1109" s="33">
        <v>4090</v>
      </c>
      <c r="V1109" s="36" t="s">
        <v>804</v>
      </c>
    </row>
    <row r="1110" spans="21:22" hidden="1">
      <c r="U1110" s="33">
        <v>4096</v>
      </c>
      <c r="V1110" s="36" t="s">
        <v>2914</v>
      </c>
    </row>
    <row r="1111" spans="21:22" hidden="1">
      <c r="U1111" s="33">
        <v>4097</v>
      </c>
      <c r="V1111" s="36" t="s">
        <v>2800</v>
      </c>
    </row>
    <row r="1112" spans="21:22" hidden="1">
      <c r="U1112" s="33">
        <v>4100</v>
      </c>
      <c r="V1112" s="36" t="s">
        <v>417</v>
      </c>
    </row>
    <row r="1113" spans="21:22" hidden="1">
      <c r="U1113" s="33">
        <v>4103</v>
      </c>
      <c r="V1113" s="36" t="s">
        <v>1465</v>
      </c>
    </row>
    <row r="1114" spans="21:22" hidden="1">
      <c r="U1114" s="33">
        <v>4110</v>
      </c>
      <c r="V1114" s="36" t="s">
        <v>435</v>
      </c>
    </row>
    <row r="1115" spans="21:22" hidden="1">
      <c r="U1115" s="33">
        <v>4114</v>
      </c>
      <c r="V1115" s="36" t="s">
        <v>463</v>
      </c>
    </row>
    <row r="1116" spans="21:22" hidden="1">
      <c r="U1116" s="33">
        <v>4115</v>
      </c>
      <c r="V1116" s="36" t="s">
        <v>1466</v>
      </c>
    </row>
    <row r="1117" spans="21:22" hidden="1">
      <c r="U1117" s="33">
        <v>4116</v>
      </c>
      <c r="V1117" s="36" t="s">
        <v>415</v>
      </c>
    </row>
    <row r="1118" spans="21:22" hidden="1">
      <c r="U1118" s="33">
        <v>4117</v>
      </c>
      <c r="V1118" s="36" t="s">
        <v>1467</v>
      </c>
    </row>
    <row r="1119" spans="21:22" hidden="1">
      <c r="U1119" s="33">
        <v>4118</v>
      </c>
      <c r="V1119" s="36" t="s">
        <v>1917</v>
      </c>
    </row>
    <row r="1120" spans="21:22" hidden="1">
      <c r="U1120" s="33">
        <v>4119</v>
      </c>
      <c r="V1120" s="36" t="s">
        <v>17</v>
      </c>
    </row>
    <row r="1121" spans="21:22" hidden="1">
      <c r="U1121" s="33">
        <v>4121</v>
      </c>
      <c r="V1121" s="36" t="s">
        <v>2649</v>
      </c>
    </row>
    <row r="1122" spans="21:22" hidden="1">
      <c r="U1122" s="33">
        <v>4122</v>
      </c>
      <c r="V1122" s="36" t="s">
        <v>824</v>
      </c>
    </row>
    <row r="1123" spans="21:22" hidden="1">
      <c r="U1123" s="33">
        <v>4123</v>
      </c>
      <c r="V1123" s="36" t="s">
        <v>953</v>
      </c>
    </row>
    <row r="1124" spans="21:22" hidden="1">
      <c r="U1124" s="33">
        <v>4124</v>
      </c>
      <c r="V1124" s="36" t="s">
        <v>743</v>
      </c>
    </row>
    <row r="1125" spans="21:22" hidden="1">
      <c r="U1125" s="33">
        <v>4125</v>
      </c>
      <c r="V1125" s="36" t="s">
        <v>2299</v>
      </c>
    </row>
    <row r="1126" spans="21:22" hidden="1">
      <c r="U1126" s="33">
        <v>4126</v>
      </c>
      <c r="V1126" s="36" t="s">
        <v>1219</v>
      </c>
    </row>
    <row r="1127" spans="21:22" hidden="1">
      <c r="U1127" s="33">
        <v>4127</v>
      </c>
      <c r="V1127" s="36" t="s">
        <v>2016</v>
      </c>
    </row>
    <row r="1128" spans="21:22" hidden="1">
      <c r="U1128" s="33">
        <v>4128</v>
      </c>
      <c r="V1128" s="36" t="s">
        <v>396</v>
      </c>
    </row>
    <row r="1129" spans="21:22" hidden="1">
      <c r="U1129" s="33">
        <v>4130</v>
      </c>
      <c r="V1129" s="36" t="s">
        <v>625</v>
      </c>
    </row>
    <row r="1130" spans="21:22" hidden="1">
      <c r="U1130" s="33">
        <v>4132</v>
      </c>
      <c r="V1130" s="36" t="s">
        <v>2763</v>
      </c>
    </row>
    <row r="1131" spans="21:22" hidden="1">
      <c r="U1131" s="33">
        <v>4133</v>
      </c>
      <c r="V1131" s="36" t="s">
        <v>1697</v>
      </c>
    </row>
    <row r="1132" spans="21:22" hidden="1">
      <c r="U1132" s="33">
        <v>4134</v>
      </c>
      <c r="V1132" s="36" t="s">
        <v>1918</v>
      </c>
    </row>
    <row r="1133" spans="21:22" hidden="1">
      <c r="U1133" s="33">
        <v>4135</v>
      </c>
      <c r="V1133" s="36" t="s">
        <v>1724</v>
      </c>
    </row>
    <row r="1134" spans="21:22" hidden="1">
      <c r="U1134" s="33">
        <v>4136</v>
      </c>
      <c r="V1134" s="36" t="s">
        <v>1723</v>
      </c>
    </row>
    <row r="1135" spans="21:22" hidden="1">
      <c r="U1135" s="33">
        <v>4137</v>
      </c>
      <c r="V1135" s="36" t="s">
        <v>1820</v>
      </c>
    </row>
    <row r="1136" spans="21:22" hidden="1">
      <c r="U1136" s="33">
        <v>4138</v>
      </c>
      <c r="V1136" s="36" t="s">
        <v>1248</v>
      </c>
    </row>
    <row r="1137" spans="21:22" hidden="1">
      <c r="U1137" s="33">
        <v>4141</v>
      </c>
      <c r="V1137" s="36" t="s">
        <v>812</v>
      </c>
    </row>
    <row r="1138" spans="21:22" hidden="1">
      <c r="U1138" s="33">
        <v>4142</v>
      </c>
      <c r="V1138" s="36" t="s">
        <v>171</v>
      </c>
    </row>
    <row r="1139" spans="21:22" hidden="1">
      <c r="U1139" s="33">
        <v>4143</v>
      </c>
      <c r="V1139" s="36" t="s">
        <v>66</v>
      </c>
    </row>
    <row r="1140" spans="21:22" hidden="1">
      <c r="U1140" s="33">
        <v>4144</v>
      </c>
      <c r="V1140" s="36" t="s">
        <v>614</v>
      </c>
    </row>
    <row r="1141" spans="21:22" hidden="1">
      <c r="U1141" s="33">
        <v>4145</v>
      </c>
      <c r="V1141" s="36" t="s">
        <v>594</v>
      </c>
    </row>
    <row r="1142" spans="21:22" hidden="1">
      <c r="U1142" s="33">
        <v>4146</v>
      </c>
      <c r="V1142" s="36" t="s">
        <v>2897</v>
      </c>
    </row>
    <row r="1143" spans="21:22" hidden="1">
      <c r="U1143" s="33">
        <v>4150</v>
      </c>
      <c r="V1143" s="36" t="s">
        <v>2341</v>
      </c>
    </row>
    <row r="1144" spans="21:22" hidden="1">
      <c r="U1144" s="33">
        <v>4161</v>
      </c>
      <c r="V1144" s="36" t="s">
        <v>372</v>
      </c>
    </row>
    <row r="1145" spans="21:22" hidden="1">
      <c r="U1145" s="33">
        <v>4162</v>
      </c>
      <c r="V1145" s="36" t="s">
        <v>1468</v>
      </c>
    </row>
    <row r="1146" spans="21:22" hidden="1">
      <c r="U1146" s="33">
        <v>4163</v>
      </c>
      <c r="V1146" s="36" t="s">
        <v>2655</v>
      </c>
    </row>
    <row r="1147" spans="21:22" hidden="1">
      <c r="U1147" s="33">
        <v>4164</v>
      </c>
      <c r="V1147" s="36" t="s">
        <v>308</v>
      </c>
    </row>
    <row r="1148" spans="21:22" hidden="1">
      <c r="U1148" s="33">
        <v>4171</v>
      </c>
      <c r="V1148" s="36" t="s">
        <v>2456</v>
      </c>
    </row>
    <row r="1149" spans="21:22" hidden="1">
      <c r="U1149" s="33">
        <v>4172</v>
      </c>
      <c r="V1149" s="36" t="s">
        <v>436</v>
      </c>
    </row>
    <row r="1150" spans="21:22" hidden="1">
      <c r="U1150" s="33">
        <v>4173</v>
      </c>
      <c r="V1150" s="36" t="s">
        <v>2036</v>
      </c>
    </row>
    <row r="1151" spans="21:22" hidden="1">
      <c r="U1151" s="33">
        <v>4174</v>
      </c>
      <c r="V1151" s="36" t="s">
        <v>437</v>
      </c>
    </row>
    <row r="1152" spans="21:22" hidden="1">
      <c r="U1152" s="33">
        <v>4175</v>
      </c>
      <c r="V1152" s="36" t="s">
        <v>434</v>
      </c>
    </row>
    <row r="1153" spans="21:22" hidden="1">
      <c r="U1153" s="33">
        <v>4176</v>
      </c>
      <c r="V1153" s="36" t="s">
        <v>2439</v>
      </c>
    </row>
    <row r="1154" spans="21:22" hidden="1">
      <c r="U1154" s="33">
        <v>4177</v>
      </c>
      <c r="V1154" s="36" t="s">
        <v>810</v>
      </c>
    </row>
    <row r="1155" spans="21:22" hidden="1">
      <c r="U1155" s="33">
        <v>4181</v>
      </c>
      <c r="V1155" s="36" t="s">
        <v>1976</v>
      </c>
    </row>
    <row r="1156" spans="21:22" hidden="1">
      <c r="U1156" s="33">
        <v>4183</v>
      </c>
      <c r="V1156" s="36" t="s">
        <v>1069</v>
      </c>
    </row>
    <row r="1157" spans="21:22" hidden="1">
      <c r="U1157" s="33">
        <v>4184</v>
      </c>
      <c r="V1157" s="36" t="s">
        <v>2774</v>
      </c>
    </row>
    <row r="1158" spans="21:22" hidden="1">
      <c r="U1158" s="33">
        <v>4200</v>
      </c>
      <c r="V1158" s="36" t="s">
        <v>918</v>
      </c>
    </row>
    <row r="1159" spans="21:22" hidden="1">
      <c r="U1159" s="33">
        <v>4211</v>
      </c>
      <c r="V1159" s="36" t="s">
        <v>689</v>
      </c>
    </row>
    <row r="1160" spans="21:22" hidden="1">
      <c r="U1160" s="33">
        <v>4212</v>
      </c>
      <c r="V1160" s="36" t="s">
        <v>919</v>
      </c>
    </row>
    <row r="1161" spans="21:22" hidden="1">
      <c r="U1161" s="33">
        <v>4220</v>
      </c>
      <c r="V1161" s="36" t="s">
        <v>912</v>
      </c>
    </row>
    <row r="1162" spans="21:22" hidden="1">
      <c r="U1162" s="33">
        <v>4224</v>
      </c>
      <c r="V1162" s="36" t="s">
        <v>1469</v>
      </c>
    </row>
    <row r="1163" spans="21:22" hidden="1">
      <c r="U1163" s="33">
        <v>4225</v>
      </c>
      <c r="V1163" s="36" t="s">
        <v>1470</v>
      </c>
    </row>
    <row r="1164" spans="21:22" hidden="1">
      <c r="U1164" s="33">
        <v>4231</v>
      </c>
      <c r="V1164" s="36" t="s">
        <v>490</v>
      </c>
    </row>
    <row r="1165" spans="21:22" hidden="1">
      <c r="U1165" s="33">
        <v>4232</v>
      </c>
      <c r="V1165" s="36" t="s">
        <v>858</v>
      </c>
    </row>
    <row r="1166" spans="21:22" hidden="1">
      <c r="U1166" s="33">
        <v>4233</v>
      </c>
      <c r="V1166" s="36" t="s">
        <v>357</v>
      </c>
    </row>
    <row r="1167" spans="21:22" hidden="1">
      <c r="U1167" s="33">
        <v>4234</v>
      </c>
      <c r="V1167" s="36" t="s">
        <v>2569</v>
      </c>
    </row>
    <row r="1168" spans="21:22" hidden="1">
      <c r="U1168" s="33">
        <v>4235</v>
      </c>
      <c r="V1168" s="36" t="s">
        <v>441</v>
      </c>
    </row>
    <row r="1169" spans="21:22" hidden="1">
      <c r="U1169" s="33">
        <v>4241</v>
      </c>
      <c r="V1169" s="36" t="s">
        <v>446</v>
      </c>
    </row>
    <row r="1170" spans="21:22" hidden="1">
      <c r="U1170" s="33">
        <v>4242</v>
      </c>
      <c r="V1170" s="36" t="s">
        <v>915</v>
      </c>
    </row>
    <row r="1171" spans="21:22" hidden="1">
      <c r="U1171" s="33">
        <v>4243</v>
      </c>
      <c r="V1171" s="36" t="s">
        <v>2752</v>
      </c>
    </row>
    <row r="1172" spans="21:22" hidden="1">
      <c r="U1172" s="33">
        <v>4244</v>
      </c>
      <c r="V1172" s="36" t="s">
        <v>2895</v>
      </c>
    </row>
    <row r="1173" spans="21:22" hidden="1">
      <c r="U1173" s="33">
        <v>4245</v>
      </c>
      <c r="V1173" s="36" t="s">
        <v>738</v>
      </c>
    </row>
    <row r="1174" spans="21:22" hidden="1">
      <c r="U1174" s="33">
        <v>4246</v>
      </c>
      <c r="V1174" s="36" t="s">
        <v>1471</v>
      </c>
    </row>
    <row r="1175" spans="21:22" hidden="1">
      <c r="U1175" s="33">
        <v>4251</v>
      </c>
      <c r="V1175" s="36" t="s">
        <v>917</v>
      </c>
    </row>
    <row r="1176" spans="21:22" hidden="1">
      <c r="U1176" s="33">
        <v>4252</v>
      </c>
      <c r="V1176" s="36" t="s">
        <v>1472</v>
      </c>
    </row>
    <row r="1177" spans="21:22" hidden="1">
      <c r="U1177" s="33">
        <v>4253</v>
      </c>
      <c r="V1177" s="36" t="s">
        <v>1473</v>
      </c>
    </row>
    <row r="1178" spans="21:22" hidden="1">
      <c r="U1178" s="33">
        <v>4254</v>
      </c>
      <c r="V1178" s="36" t="s">
        <v>2115</v>
      </c>
    </row>
    <row r="1179" spans="21:22" hidden="1">
      <c r="U1179" s="33">
        <v>4262</v>
      </c>
      <c r="V1179" s="36" t="s">
        <v>2113</v>
      </c>
    </row>
    <row r="1180" spans="21:22" hidden="1">
      <c r="U1180" s="33">
        <v>4263</v>
      </c>
      <c r="V1180" s="36" t="s">
        <v>2134</v>
      </c>
    </row>
    <row r="1181" spans="21:22" hidden="1">
      <c r="U1181" s="33">
        <v>4264</v>
      </c>
      <c r="V1181" s="36" t="s">
        <v>2112</v>
      </c>
    </row>
    <row r="1182" spans="21:22" hidden="1">
      <c r="U1182" s="33">
        <v>4266</v>
      </c>
      <c r="V1182" s="36" t="s">
        <v>815</v>
      </c>
    </row>
    <row r="1183" spans="21:22" hidden="1">
      <c r="U1183" s="33">
        <v>4267</v>
      </c>
      <c r="V1183" s="36" t="s">
        <v>2261</v>
      </c>
    </row>
    <row r="1184" spans="21:22" hidden="1">
      <c r="U1184" s="33">
        <v>4271</v>
      </c>
      <c r="V1184" s="36" t="s">
        <v>1931</v>
      </c>
    </row>
    <row r="1185" spans="21:22" hidden="1">
      <c r="U1185" s="33">
        <v>4272</v>
      </c>
      <c r="V1185" s="36" t="s">
        <v>2440</v>
      </c>
    </row>
    <row r="1186" spans="21:22" hidden="1">
      <c r="U1186" s="33">
        <v>4273</v>
      </c>
      <c r="V1186" s="36" t="s">
        <v>911</v>
      </c>
    </row>
    <row r="1187" spans="21:22" hidden="1">
      <c r="U1187" s="33">
        <v>4274</v>
      </c>
      <c r="V1187" s="36" t="s">
        <v>994</v>
      </c>
    </row>
    <row r="1188" spans="21:22" hidden="1">
      <c r="U1188" s="33">
        <v>4275</v>
      </c>
      <c r="V1188" s="36" t="s">
        <v>1954</v>
      </c>
    </row>
    <row r="1189" spans="21:22" hidden="1">
      <c r="U1189" s="33">
        <v>4281</v>
      </c>
      <c r="V1189" s="36" t="s">
        <v>1474</v>
      </c>
    </row>
    <row r="1190" spans="21:22" hidden="1">
      <c r="U1190" s="33">
        <v>4283</v>
      </c>
      <c r="V1190" s="36" t="s">
        <v>1475</v>
      </c>
    </row>
    <row r="1191" spans="21:22" hidden="1">
      <c r="U1191" s="33">
        <v>4284</v>
      </c>
      <c r="V1191" s="36" t="s">
        <v>1246</v>
      </c>
    </row>
    <row r="1192" spans="21:22" hidden="1">
      <c r="U1192" s="33">
        <v>4285</v>
      </c>
      <c r="V1192" s="36" t="s">
        <v>239</v>
      </c>
    </row>
    <row r="1193" spans="21:22" hidden="1">
      <c r="U1193" s="33">
        <v>4286</v>
      </c>
      <c r="V1193" s="36" t="s">
        <v>300</v>
      </c>
    </row>
    <row r="1194" spans="21:22" hidden="1">
      <c r="U1194" s="33">
        <v>4287</v>
      </c>
      <c r="V1194" s="36" t="s">
        <v>14</v>
      </c>
    </row>
    <row r="1195" spans="21:22" hidden="1">
      <c r="U1195" s="33">
        <v>4288</v>
      </c>
      <c r="V1195" s="36" t="s">
        <v>2903</v>
      </c>
    </row>
    <row r="1196" spans="21:22" hidden="1">
      <c r="U1196" s="33">
        <v>4300</v>
      </c>
      <c r="V1196" s="36" t="s">
        <v>2116</v>
      </c>
    </row>
    <row r="1197" spans="21:22" hidden="1">
      <c r="U1197" s="33">
        <v>4311</v>
      </c>
      <c r="V1197" s="36" t="s">
        <v>2124</v>
      </c>
    </row>
    <row r="1198" spans="21:22" hidden="1">
      <c r="U1198" s="33">
        <v>4320</v>
      </c>
      <c r="V1198" s="36" t="s">
        <v>2011</v>
      </c>
    </row>
    <row r="1199" spans="21:22" hidden="1">
      <c r="U1199" s="33">
        <v>4324</v>
      </c>
      <c r="V1199" s="36" t="s">
        <v>1081</v>
      </c>
    </row>
    <row r="1200" spans="21:22" hidden="1">
      <c r="U1200" s="33">
        <v>4325</v>
      </c>
      <c r="V1200" s="36" t="s">
        <v>1216</v>
      </c>
    </row>
    <row r="1201" spans="21:22" hidden="1">
      <c r="U1201" s="33">
        <v>4326</v>
      </c>
      <c r="V1201" s="36" t="s">
        <v>1849</v>
      </c>
    </row>
    <row r="1202" spans="21:22" hidden="1">
      <c r="U1202" s="33">
        <v>4327</v>
      </c>
      <c r="V1202" s="36" t="s">
        <v>2300</v>
      </c>
    </row>
    <row r="1203" spans="21:22" hidden="1">
      <c r="U1203" s="33">
        <v>4331</v>
      </c>
      <c r="V1203" s="36" t="s">
        <v>2120</v>
      </c>
    </row>
    <row r="1204" spans="21:22" hidden="1">
      <c r="U1204" s="33">
        <v>4332</v>
      </c>
      <c r="V1204" s="36" t="s">
        <v>2121</v>
      </c>
    </row>
    <row r="1205" spans="21:22" hidden="1">
      <c r="U1205" s="33">
        <v>4333</v>
      </c>
      <c r="V1205" s="36" t="s">
        <v>2129</v>
      </c>
    </row>
    <row r="1206" spans="21:22" hidden="1">
      <c r="U1206" s="33">
        <v>4334</v>
      </c>
      <c r="V1206" s="36" t="s">
        <v>983</v>
      </c>
    </row>
    <row r="1207" spans="21:22" hidden="1">
      <c r="U1207" s="33">
        <v>4335</v>
      </c>
      <c r="V1207" s="36" t="s">
        <v>1088</v>
      </c>
    </row>
    <row r="1208" spans="21:22" hidden="1">
      <c r="U1208" s="33">
        <v>4336</v>
      </c>
      <c r="V1208" s="36" t="s">
        <v>2193</v>
      </c>
    </row>
    <row r="1209" spans="21:22" hidden="1">
      <c r="U1209" s="33">
        <v>4337</v>
      </c>
      <c r="V1209" s="36" t="s">
        <v>1045</v>
      </c>
    </row>
    <row r="1210" spans="21:22" hidden="1">
      <c r="U1210" s="33">
        <v>4338</v>
      </c>
      <c r="V1210" s="36" t="s">
        <v>1476</v>
      </c>
    </row>
    <row r="1211" spans="21:22" hidden="1">
      <c r="U1211" s="33">
        <v>4341</v>
      </c>
      <c r="V1211" s="36" t="s">
        <v>2144</v>
      </c>
    </row>
    <row r="1212" spans="21:22" hidden="1">
      <c r="U1212" s="33">
        <v>4342</v>
      </c>
      <c r="V1212" s="36" t="s">
        <v>2764</v>
      </c>
    </row>
    <row r="1213" spans="21:22" hidden="1">
      <c r="U1213" s="33">
        <v>4343</v>
      </c>
      <c r="V1213" s="36" t="s">
        <v>386</v>
      </c>
    </row>
    <row r="1214" spans="21:22" hidden="1">
      <c r="U1214" s="33">
        <v>4351</v>
      </c>
      <c r="V1214" s="36" t="s">
        <v>9</v>
      </c>
    </row>
    <row r="1215" spans="21:22" hidden="1">
      <c r="U1215" s="33">
        <v>4352</v>
      </c>
      <c r="V1215" s="36" t="s">
        <v>1895</v>
      </c>
    </row>
    <row r="1216" spans="21:22" hidden="1">
      <c r="U1216" s="33">
        <v>4353</v>
      </c>
      <c r="V1216" s="36" t="s">
        <v>2777</v>
      </c>
    </row>
    <row r="1217" spans="21:22" hidden="1">
      <c r="U1217" s="33">
        <v>4354</v>
      </c>
      <c r="V1217" s="36" t="s">
        <v>750</v>
      </c>
    </row>
    <row r="1218" spans="21:22" hidden="1">
      <c r="U1218" s="33">
        <v>4355</v>
      </c>
      <c r="V1218" s="36" t="s">
        <v>1998</v>
      </c>
    </row>
    <row r="1219" spans="21:22" hidden="1">
      <c r="U1219" s="33">
        <v>4356</v>
      </c>
      <c r="V1219" s="36" t="s">
        <v>2119</v>
      </c>
    </row>
    <row r="1220" spans="21:22" hidden="1">
      <c r="U1220" s="33">
        <v>4361</v>
      </c>
      <c r="V1220" s="36" t="s">
        <v>2118</v>
      </c>
    </row>
    <row r="1221" spans="21:22" hidden="1">
      <c r="U1221" s="33">
        <v>4362</v>
      </c>
      <c r="V1221" s="36" t="s">
        <v>2123</v>
      </c>
    </row>
    <row r="1222" spans="21:22" hidden="1">
      <c r="U1222" s="33">
        <v>4363</v>
      </c>
      <c r="V1222" s="36" t="s">
        <v>2136</v>
      </c>
    </row>
    <row r="1223" spans="21:22" hidden="1">
      <c r="U1223" s="33">
        <v>4371</v>
      </c>
      <c r="V1223" s="36" t="s">
        <v>2132</v>
      </c>
    </row>
    <row r="1224" spans="21:22" hidden="1">
      <c r="U1224" s="33">
        <v>4372</v>
      </c>
      <c r="V1224" s="36" t="s">
        <v>2117</v>
      </c>
    </row>
    <row r="1225" spans="21:22" hidden="1">
      <c r="U1225" s="33">
        <v>4373</v>
      </c>
      <c r="V1225" s="36" t="s">
        <v>2192</v>
      </c>
    </row>
    <row r="1226" spans="21:22" hidden="1">
      <c r="U1226" s="33">
        <v>4374</v>
      </c>
      <c r="V1226" s="36" t="s">
        <v>720</v>
      </c>
    </row>
    <row r="1227" spans="21:22" hidden="1">
      <c r="U1227" s="33">
        <v>4375</v>
      </c>
      <c r="V1227" s="36" t="s">
        <v>2296</v>
      </c>
    </row>
    <row r="1228" spans="21:22" hidden="1">
      <c r="U1228" s="33">
        <v>4376</v>
      </c>
      <c r="V1228" s="36" t="s">
        <v>2139</v>
      </c>
    </row>
    <row r="1229" spans="21:22" hidden="1">
      <c r="U1229" s="33">
        <v>4400</v>
      </c>
      <c r="V1229" s="36" t="s">
        <v>2122</v>
      </c>
    </row>
    <row r="1230" spans="21:22" hidden="1">
      <c r="U1230" s="33">
        <v>4405</v>
      </c>
      <c r="V1230" s="36" t="s">
        <v>1477</v>
      </c>
    </row>
    <row r="1231" spans="21:22" hidden="1">
      <c r="U1231" s="33">
        <v>4412</v>
      </c>
      <c r="V1231" s="36" t="s">
        <v>1478</v>
      </c>
    </row>
    <row r="1232" spans="21:22" hidden="1">
      <c r="U1232" s="33">
        <v>4413</v>
      </c>
      <c r="V1232" s="36" t="s">
        <v>2122</v>
      </c>
    </row>
    <row r="1233" spans="21:22" hidden="1">
      <c r="U1233" s="33">
        <v>4431</v>
      </c>
      <c r="V1233" s="36" t="s">
        <v>1479</v>
      </c>
    </row>
    <row r="1234" spans="21:22" hidden="1">
      <c r="U1234" s="33">
        <v>4432</v>
      </c>
      <c r="V1234" s="36" t="s">
        <v>2122</v>
      </c>
    </row>
    <row r="1235" spans="21:22" hidden="1">
      <c r="U1235" s="33">
        <v>4433</v>
      </c>
      <c r="V1235" s="36" t="s">
        <v>2122</v>
      </c>
    </row>
    <row r="1236" spans="21:22" hidden="1">
      <c r="U1236" s="33">
        <v>4434</v>
      </c>
      <c r="V1236" s="36" t="s">
        <v>1083</v>
      </c>
    </row>
    <row r="1237" spans="21:22" hidden="1">
      <c r="U1237" s="33">
        <v>4435</v>
      </c>
      <c r="V1237" s="36" t="s">
        <v>2122</v>
      </c>
    </row>
    <row r="1238" spans="21:22" hidden="1">
      <c r="U1238" s="33">
        <v>4440</v>
      </c>
      <c r="V1238" s="36" t="s">
        <v>2838</v>
      </c>
    </row>
    <row r="1239" spans="21:22" hidden="1">
      <c r="U1239" s="33">
        <v>4441</v>
      </c>
      <c r="V1239" s="36" t="s">
        <v>2682</v>
      </c>
    </row>
    <row r="1240" spans="21:22" hidden="1">
      <c r="U1240" s="33">
        <v>4445</v>
      </c>
      <c r="V1240" s="36" t="s">
        <v>1993</v>
      </c>
    </row>
    <row r="1241" spans="21:22" hidden="1">
      <c r="U1241" s="33">
        <v>4446</v>
      </c>
      <c r="V1241" s="36" t="s">
        <v>1480</v>
      </c>
    </row>
    <row r="1242" spans="21:22" hidden="1">
      <c r="U1242" s="33">
        <v>4447</v>
      </c>
      <c r="V1242" s="36" t="s">
        <v>1481</v>
      </c>
    </row>
    <row r="1243" spans="21:22" hidden="1">
      <c r="U1243" s="33">
        <v>4450</v>
      </c>
      <c r="V1243" s="36" t="s">
        <v>2811</v>
      </c>
    </row>
    <row r="1244" spans="21:22" hidden="1">
      <c r="U1244" s="33">
        <v>4455</v>
      </c>
      <c r="V1244" s="36" t="s">
        <v>2791</v>
      </c>
    </row>
    <row r="1245" spans="21:22" hidden="1">
      <c r="U1245" s="33">
        <v>4456</v>
      </c>
      <c r="V1245" s="36" t="s">
        <v>2793</v>
      </c>
    </row>
    <row r="1246" spans="21:22" hidden="1">
      <c r="U1246" s="33">
        <v>4461</v>
      </c>
      <c r="V1246" s="36" t="s">
        <v>2141</v>
      </c>
    </row>
    <row r="1247" spans="21:22" hidden="1">
      <c r="U1247" s="33">
        <v>4463</v>
      </c>
      <c r="V1247" s="36" t="s">
        <v>2814</v>
      </c>
    </row>
    <row r="1248" spans="21:22" hidden="1">
      <c r="U1248" s="33">
        <v>4464</v>
      </c>
      <c r="V1248" s="36" t="s">
        <v>1482</v>
      </c>
    </row>
    <row r="1249" spans="21:22" hidden="1">
      <c r="U1249" s="33">
        <v>4465</v>
      </c>
      <c r="V1249" s="36" t="s">
        <v>2366</v>
      </c>
    </row>
    <row r="1250" spans="21:22" hidden="1">
      <c r="U1250" s="33">
        <v>4466</v>
      </c>
      <c r="V1250" s="36" t="s">
        <v>1483</v>
      </c>
    </row>
    <row r="1251" spans="21:22" hidden="1">
      <c r="U1251" s="33">
        <v>4467</v>
      </c>
      <c r="V1251" s="36" t="s">
        <v>2557</v>
      </c>
    </row>
    <row r="1252" spans="21:22" hidden="1">
      <c r="U1252" s="33">
        <v>4468</v>
      </c>
      <c r="V1252" s="36" t="s">
        <v>362</v>
      </c>
    </row>
    <row r="1253" spans="21:22" hidden="1">
      <c r="U1253" s="33">
        <v>4471</v>
      </c>
      <c r="V1253" s="36" t="s">
        <v>1484</v>
      </c>
    </row>
    <row r="1254" spans="21:22" hidden="1">
      <c r="U1254" s="33">
        <v>4472</v>
      </c>
      <c r="V1254" s="36" t="s">
        <v>1485</v>
      </c>
    </row>
    <row r="1255" spans="21:22" hidden="1">
      <c r="U1255" s="33">
        <v>4474</v>
      </c>
      <c r="V1255" s="36" t="s">
        <v>2785</v>
      </c>
    </row>
    <row r="1256" spans="21:22" hidden="1">
      <c r="U1256" s="33">
        <v>4475</v>
      </c>
      <c r="V1256" s="36" t="s">
        <v>2239</v>
      </c>
    </row>
    <row r="1257" spans="21:22" hidden="1">
      <c r="U1257" s="33">
        <v>4481</v>
      </c>
      <c r="V1257" s="36" t="s">
        <v>1486</v>
      </c>
    </row>
    <row r="1258" spans="21:22" hidden="1">
      <c r="U1258" s="33">
        <v>4482</v>
      </c>
      <c r="V1258" s="36" t="s">
        <v>1704</v>
      </c>
    </row>
    <row r="1259" spans="21:22" hidden="1">
      <c r="U1259" s="33">
        <v>4483</v>
      </c>
      <c r="V1259" s="36" t="s">
        <v>1487</v>
      </c>
    </row>
    <row r="1260" spans="21:22" hidden="1">
      <c r="U1260" s="33">
        <v>4484</v>
      </c>
      <c r="V1260" s="36" t="s">
        <v>1003</v>
      </c>
    </row>
    <row r="1261" spans="21:22" hidden="1">
      <c r="U1261" s="33">
        <v>4485</v>
      </c>
      <c r="V1261" s="36" t="s">
        <v>2006</v>
      </c>
    </row>
    <row r="1262" spans="21:22" hidden="1">
      <c r="U1262" s="33">
        <v>4486</v>
      </c>
      <c r="V1262" s="36" t="s">
        <v>1488</v>
      </c>
    </row>
    <row r="1263" spans="21:22" hidden="1">
      <c r="U1263" s="33">
        <v>4487</v>
      </c>
      <c r="V1263" s="36" t="s">
        <v>2832</v>
      </c>
    </row>
    <row r="1264" spans="21:22" hidden="1">
      <c r="U1264" s="33">
        <v>4488</v>
      </c>
      <c r="V1264" s="36" t="s">
        <v>427</v>
      </c>
    </row>
    <row r="1265" spans="21:22" hidden="1">
      <c r="U1265" s="33">
        <v>4491</v>
      </c>
      <c r="V1265" s="36" t="s">
        <v>2894</v>
      </c>
    </row>
    <row r="1266" spans="21:22" hidden="1">
      <c r="U1266" s="33">
        <v>4492</v>
      </c>
      <c r="V1266" s="36" t="s">
        <v>644</v>
      </c>
    </row>
    <row r="1267" spans="21:22" hidden="1">
      <c r="U1267" s="33">
        <v>4493</v>
      </c>
      <c r="V1267" s="36" t="s">
        <v>2804</v>
      </c>
    </row>
    <row r="1268" spans="21:22" hidden="1">
      <c r="U1268" s="33">
        <v>4494</v>
      </c>
      <c r="V1268" s="36" t="s">
        <v>1134</v>
      </c>
    </row>
    <row r="1269" spans="21:22" hidden="1">
      <c r="U1269" s="33">
        <v>4495</v>
      </c>
      <c r="V1269" s="36" t="s">
        <v>652</v>
      </c>
    </row>
    <row r="1270" spans="21:22" hidden="1">
      <c r="U1270" s="33">
        <v>4496</v>
      </c>
      <c r="V1270" s="36" t="s">
        <v>2559</v>
      </c>
    </row>
    <row r="1271" spans="21:22" hidden="1">
      <c r="U1271" s="33">
        <v>4501</v>
      </c>
      <c r="V1271" s="36" t="s">
        <v>1139</v>
      </c>
    </row>
    <row r="1272" spans="21:22" hidden="1">
      <c r="U1272" s="33">
        <v>4502</v>
      </c>
      <c r="V1272" s="36" t="s">
        <v>49</v>
      </c>
    </row>
    <row r="1273" spans="21:22" hidden="1">
      <c r="U1273" s="33">
        <v>4503</v>
      </c>
      <c r="V1273" s="36" t="s">
        <v>2821</v>
      </c>
    </row>
    <row r="1274" spans="21:22" hidden="1">
      <c r="U1274" s="33">
        <v>4511</v>
      </c>
      <c r="V1274" s="36" t="s">
        <v>1489</v>
      </c>
    </row>
    <row r="1275" spans="21:22" hidden="1">
      <c r="U1275" s="33">
        <v>4515</v>
      </c>
      <c r="V1275" s="36" t="s">
        <v>1133</v>
      </c>
    </row>
    <row r="1276" spans="21:22" hidden="1">
      <c r="U1276" s="33">
        <v>4516</v>
      </c>
      <c r="V1276" s="36" t="s">
        <v>622</v>
      </c>
    </row>
    <row r="1277" spans="21:22" hidden="1">
      <c r="U1277" s="33">
        <v>4517</v>
      </c>
      <c r="V1277" s="36" t="s">
        <v>848</v>
      </c>
    </row>
    <row r="1278" spans="21:22" hidden="1">
      <c r="U1278" s="33">
        <v>4521</v>
      </c>
      <c r="V1278" s="36" t="s">
        <v>1490</v>
      </c>
    </row>
    <row r="1279" spans="21:22" hidden="1">
      <c r="U1279" s="33">
        <v>4522</v>
      </c>
      <c r="V1279" s="36" t="s">
        <v>2140</v>
      </c>
    </row>
    <row r="1280" spans="21:22" hidden="1">
      <c r="U1280" s="33">
        <v>4523</v>
      </c>
      <c r="V1280" s="36" t="s">
        <v>2247</v>
      </c>
    </row>
    <row r="1281" spans="21:22" hidden="1">
      <c r="U1281" s="33">
        <v>4524</v>
      </c>
      <c r="V1281" s="36" t="s">
        <v>223</v>
      </c>
    </row>
    <row r="1282" spans="21:22" hidden="1">
      <c r="U1282" s="33">
        <v>4525</v>
      </c>
      <c r="V1282" s="36" t="s">
        <v>2391</v>
      </c>
    </row>
    <row r="1283" spans="21:22" hidden="1">
      <c r="U1283" s="33">
        <v>4531</v>
      </c>
      <c r="V1283" s="36" t="s">
        <v>2138</v>
      </c>
    </row>
    <row r="1284" spans="21:22" hidden="1">
      <c r="U1284" s="33">
        <v>4532</v>
      </c>
      <c r="V1284" s="36" t="s">
        <v>2143</v>
      </c>
    </row>
    <row r="1285" spans="21:22" hidden="1">
      <c r="U1285" s="33">
        <v>4533</v>
      </c>
      <c r="V1285" s="36" t="s">
        <v>2473</v>
      </c>
    </row>
    <row r="1286" spans="21:22" hidden="1">
      <c r="U1286" s="33">
        <v>4534</v>
      </c>
      <c r="V1286" s="36" t="s">
        <v>2614</v>
      </c>
    </row>
    <row r="1287" spans="21:22" hidden="1">
      <c r="U1287" s="33">
        <v>4535</v>
      </c>
      <c r="V1287" s="36" t="s">
        <v>2126</v>
      </c>
    </row>
    <row r="1288" spans="21:22" hidden="1">
      <c r="U1288" s="33">
        <v>4536</v>
      </c>
      <c r="V1288" s="36" t="s">
        <v>2371</v>
      </c>
    </row>
    <row r="1289" spans="21:22" hidden="1">
      <c r="U1289" s="33">
        <v>4537</v>
      </c>
      <c r="V1289" s="36" t="s">
        <v>2130</v>
      </c>
    </row>
    <row r="1290" spans="21:22" hidden="1">
      <c r="U1290" s="33">
        <v>4541</v>
      </c>
      <c r="V1290" s="36" t="s">
        <v>2127</v>
      </c>
    </row>
    <row r="1291" spans="21:22" hidden="1">
      <c r="U1291" s="33">
        <v>4542</v>
      </c>
      <c r="V1291" s="36" t="s">
        <v>2275</v>
      </c>
    </row>
    <row r="1292" spans="21:22" hidden="1">
      <c r="U1292" s="33">
        <v>4543</v>
      </c>
      <c r="V1292" s="36" t="s">
        <v>1765</v>
      </c>
    </row>
    <row r="1293" spans="21:22" hidden="1">
      <c r="U1293" s="33">
        <v>4544</v>
      </c>
      <c r="V1293" s="36" t="s">
        <v>2128</v>
      </c>
    </row>
    <row r="1294" spans="21:22" hidden="1">
      <c r="U1294" s="33">
        <v>4545</v>
      </c>
      <c r="V1294" s="36" t="s">
        <v>904</v>
      </c>
    </row>
    <row r="1295" spans="21:22" hidden="1">
      <c r="U1295" s="33">
        <v>4546</v>
      </c>
      <c r="V1295" s="36" t="s">
        <v>261</v>
      </c>
    </row>
    <row r="1296" spans="21:22" hidden="1">
      <c r="U1296" s="33">
        <v>4547</v>
      </c>
      <c r="V1296" s="36" t="s">
        <v>2558</v>
      </c>
    </row>
    <row r="1297" spans="21:22" hidden="1">
      <c r="U1297" s="33">
        <v>4551</v>
      </c>
      <c r="V1297" s="36" t="s">
        <v>1491</v>
      </c>
    </row>
    <row r="1298" spans="21:22" hidden="1">
      <c r="U1298" s="33">
        <v>4552</v>
      </c>
      <c r="V1298" s="36" t="s">
        <v>2059</v>
      </c>
    </row>
    <row r="1299" spans="21:22" hidden="1">
      <c r="U1299" s="33">
        <v>4553</v>
      </c>
      <c r="V1299" s="36" t="s">
        <v>266</v>
      </c>
    </row>
    <row r="1300" spans="21:22" hidden="1">
      <c r="U1300" s="33">
        <v>4554</v>
      </c>
      <c r="V1300" s="36" t="s">
        <v>2142</v>
      </c>
    </row>
    <row r="1301" spans="21:22" hidden="1">
      <c r="U1301" s="33">
        <v>4555</v>
      </c>
      <c r="V1301" s="36" t="s">
        <v>1782</v>
      </c>
    </row>
    <row r="1302" spans="21:22" hidden="1">
      <c r="U1302" s="33">
        <v>4556</v>
      </c>
      <c r="V1302" s="36" t="s">
        <v>1809</v>
      </c>
    </row>
    <row r="1303" spans="21:22" hidden="1">
      <c r="U1303" s="33">
        <v>4557</v>
      </c>
      <c r="V1303" s="36" t="s">
        <v>423</v>
      </c>
    </row>
    <row r="1304" spans="21:22" hidden="1">
      <c r="U1304" s="33">
        <v>4558</v>
      </c>
      <c r="V1304" s="36" t="s">
        <v>2151</v>
      </c>
    </row>
    <row r="1305" spans="21:22" hidden="1">
      <c r="U1305" s="33">
        <v>4561</v>
      </c>
      <c r="V1305" s="36" t="s">
        <v>328</v>
      </c>
    </row>
    <row r="1306" spans="21:22" hidden="1">
      <c r="U1306" s="33">
        <v>4562</v>
      </c>
      <c r="V1306" s="36" t="s">
        <v>3</v>
      </c>
    </row>
    <row r="1307" spans="21:22" hidden="1">
      <c r="U1307" s="33">
        <v>4563</v>
      </c>
      <c r="V1307" s="36" t="s">
        <v>2402</v>
      </c>
    </row>
    <row r="1308" spans="21:22" hidden="1">
      <c r="U1308" s="33">
        <v>4564</v>
      </c>
      <c r="V1308" s="36" t="s">
        <v>2133</v>
      </c>
    </row>
    <row r="1309" spans="21:22" hidden="1">
      <c r="U1309" s="33">
        <v>4565</v>
      </c>
      <c r="V1309" s="36" t="s">
        <v>2321</v>
      </c>
    </row>
    <row r="1310" spans="21:22" hidden="1">
      <c r="U1310" s="33">
        <v>4566</v>
      </c>
      <c r="V1310" s="36" t="s">
        <v>1012</v>
      </c>
    </row>
    <row r="1311" spans="21:22" hidden="1">
      <c r="U1311" s="33">
        <v>4567</v>
      </c>
      <c r="V1311" s="36" t="s">
        <v>851</v>
      </c>
    </row>
    <row r="1312" spans="21:22" hidden="1">
      <c r="U1312" s="33">
        <v>4600</v>
      </c>
      <c r="V1312" s="36" t="s">
        <v>1233</v>
      </c>
    </row>
    <row r="1313" spans="21:22" hidden="1">
      <c r="U1313" s="33">
        <v>4611</v>
      </c>
      <c r="V1313" s="36" t="s">
        <v>1063</v>
      </c>
    </row>
    <row r="1314" spans="21:22" hidden="1">
      <c r="U1314" s="33">
        <v>4621</v>
      </c>
      <c r="V1314" s="36" t="s">
        <v>791</v>
      </c>
    </row>
    <row r="1315" spans="21:22" hidden="1">
      <c r="U1315" s="33">
        <v>4622</v>
      </c>
      <c r="V1315" s="36" t="s">
        <v>1252</v>
      </c>
    </row>
    <row r="1316" spans="21:22" hidden="1">
      <c r="U1316" s="33">
        <v>4623</v>
      </c>
      <c r="V1316" s="36" t="s">
        <v>2887</v>
      </c>
    </row>
    <row r="1317" spans="21:22" hidden="1">
      <c r="U1317" s="33">
        <v>4624</v>
      </c>
      <c r="V1317" s="36" t="s">
        <v>2786</v>
      </c>
    </row>
    <row r="1318" spans="21:22" hidden="1">
      <c r="U1318" s="33">
        <v>4625</v>
      </c>
      <c r="V1318" s="36" t="s">
        <v>117</v>
      </c>
    </row>
    <row r="1319" spans="21:22" hidden="1">
      <c r="U1319" s="33">
        <v>4627</v>
      </c>
      <c r="V1319" s="36" t="s">
        <v>184</v>
      </c>
    </row>
    <row r="1320" spans="21:22" hidden="1">
      <c r="U1320" s="33">
        <v>4628</v>
      </c>
      <c r="V1320" s="36" t="s">
        <v>2827</v>
      </c>
    </row>
    <row r="1321" spans="21:22" hidden="1">
      <c r="U1321" s="33">
        <v>4631</v>
      </c>
      <c r="V1321" s="36" t="s">
        <v>2228</v>
      </c>
    </row>
    <row r="1322" spans="21:22" hidden="1">
      <c r="U1322" s="33">
        <v>4632</v>
      </c>
      <c r="V1322" s="36" t="s">
        <v>2131</v>
      </c>
    </row>
    <row r="1323" spans="21:22" hidden="1">
      <c r="U1323" s="33">
        <v>4633</v>
      </c>
      <c r="V1323" s="36" t="s">
        <v>1799</v>
      </c>
    </row>
    <row r="1324" spans="21:22" hidden="1">
      <c r="U1324" s="33">
        <v>4634</v>
      </c>
      <c r="V1324" s="36" t="s">
        <v>272</v>
      </c>
    </row>
    <row r="1325" spans="21:22" hidden="1">
      <c r="U1325" s="33">
        <v>4635</v>
      </c>
      <c r="V1325" s="36" t="s">
        <v>2899</v>
      </c>
    </row>
    <row r="1326" spans="21:22" hidden="1">
      <c r="U1326" s="33">
        <v>4641</v>
      </c>
      <c r="V1326" s="36" t="s">
        <v>1912</v>
      </c>
    </row>
    <row r="1327" spans="21:22" hidden="1">
      <c r="U1327" s="33">
        <v>4642</v>
      </c>
      <c r="V1327" s="36" t="s">
        <v>2863</v>
      </c>
    </row>
    <row r="1328" spans="21:22" hidden="1">
      <c r="U1328" s="33">
        <v>4643</v>
      </c>
      <c r="V1328" s="36" t="s">
        <v>409</v>
      </c>
    </row>
    <row r="1329" spans="21:22" hidden="1">
      <c r="U1329" s="33">
        <v>4644</v>
      </c>
      <c r="V1329" s="36" t="s">
        <v>1839</v>
      </c>
    </row>
    <row r="1330" spans="21:22" hidden="1">
      <c r="U1330" s="33">
        <v>4645</v>
      </c>
      <c r="V1330" s="36" t="s">
        <v>2813</v>
      </c>
    </row>
    <row r="1331" spans="21:22" hidden="1">
      <c r="U1331" s="33">
        <v>4646</v>
      </c>
      <c r="V1331" s="36" t="s">
        <v>725</v>
      </c>
    </row>
    <row r="1332" spans="21:22" hidden="1">
      <c r="U1332" s="33">
        <v>4700</v>
      </c>
      <c r="V1332" s="36" t="s">
        <v>1862</v>
      </c>
    </row>
    <row r="1333" spans="21:22" hidden="1">
      <c r="U1333" s="33">
        <v>4721</v>
      </c>
      <c r="V1333" s="36" t="s">
        <v>2580</v>
      </c>
    </row>
    <row r="1334" spans="21:22" hidden="1">
      <c r="U1334" s="33">
        <v>4722</v>
      </c>
      <c r="V1334" s="36" t="s">
        <v>2135</v>
      </c>
    </row>
    <row r="1335" spans="21:22" hidden="1">
      <c r="U1335" s="33">
        <v>4731</v>
      </c>
      <c r="V1335" s="36" t="s">
        <v>2882</v>
      </c>
    </row>
    <row r="1336" spans="21:22" hidden="1">
      <c r="U1336" s="33">
        <v>4732</v>
      </c>
      <c r="V1336" s="36" t="s">
        <v>515</v>
      </c>
    </row>
    <row r="1337" spans="21:22" hidden="1">
      <c r="U1337" s="33">
        <v>4733</v>
      </c>
      <c r="V1337" s="36" t="s">
        <v>908</v>
      </c>
    </row>
    <row r="1338" spans="21:22" hidden="1">
      <c r="U1338" s="33">
        <v>4734</v>
      </c>
      <c r="V1338" s="36" t="s">
        <v>2583</v>
      </c>
    </row>
    <row r="1339" spans="21:22" hidden="1">
      <c r="U1339" s="33">
        <v>4735</v>
      </c>
      <c r="V1339" s="36" t="s">
        <v>2581</v>
      </c>
    </row>
    <row r="1340" spans="21:22" hidden="1">
      <c r="U1340" s="33">
        <v>4737</v>
      </c>
      <c r="V1340" s="36" t="s">
        <v>1221</v>
      </c>
    </row>
    <row r="1341" spans="21:22" hidden="1">
      <c r="U1341" s="33">
        <v>4741</v>
      </c>
      <c r="V1341" s="36" t="s">
        <v>1040</v>
      </c>
    </row>
    <row r="1342" spans="21:22" hidden="1">
      <c r="U1342" s="33">
        <v>4742</v>
      </c>
      <c r="V1342" s="36" t="s">
        <v>550</v>
      </c>
    </row>
    <row r="1343" spans="21:22" hidden="1">
      <c r="U1343" s="33">
        <v>4743</v>
      </c>
      <c r="V1343" s="36" t="s">
        <v>558</v>
      </c>
    </row>
    <row r="1344" spans="21:22" hidden="1">
      <c r="U1344" s="33">
        <v>4745</v>
      </c>
      <c r="V1344" s="36" t="s">
        <v>2579</v>
      </c>
    </row>
    <row r="1345" spans="21:22" hidden="1">
      <c r="U1345" s="33">
        <v>4746</v>
      </c>
      <c r="V1345" s="36" t="s">
        <v>2582</v>
      </c>
    </row>
    <row r="1346" spans="21:22" hidden="1">
      <c r="U1346" s="33">
        <v>4751</v>
      </c>
      <c r="V1346" s="36" t="s">
        <v>1244</v>
      </c>
    </row>
    <row r="1347" spans="21:22" hidden="1">
      <c r="U1347" s="33">
        <v>4752</v>
      </c>
      <c r="V1347" s="36" t="s">
        <v>899</v>
      </c>
    </row>
    <row r="1348" spans="21:22" hidden="1">
      <c r="U1348" s="33">
        <v>4753</v>
      </c>
      <c r="V1348" s="36" t="s">
        <v>818</v>
      </c>
    </row>
    <row r="1349" spans="21:22" hidden="1">
      <c r="U1349" s="33">
        <v>4754</v>
      </c>
      <c r="V1349" s="36" t="s">
        <v>845</v>
      </c>
    </row>
    <row r="1350" spans="21:22" hidden="1">
      <c r="U1350" s="33">
        <v>4755</v>
      </c>
      <c r="V1350" s="36" t="s">
        <v>2190</v>
      </c>
    </row>
    <row r="1351" spans="21:22" hidden="1">
      <c r="U1351" s="33">
        <v>4756</v>
      </c>
      <c r="V1351" s="36" t="s">
        <v>2372</v>
      </c>
    </row>
    <row r="1352" spans="21:22" hidden="1">
      <c r="U1352" s="33">
        <v>4761</v>
      </c>
      <c r="V1352" s="36" t="s">
        <v>2305</v>
      </c>
    </row>
    <row r="1353" spans="21:22" hidden="1">
      <c r="U1353" s="33">
        <v>4762</v>
      </c>
      <c r="V1353" s="36" t="s">
        <v>2890</v>
      </c>
    </row>
    <row r="1354" spans="21:22" hidden="1">
      <c r="U1354" s="33">
        <v>4763</v>
      </c>
      <c r="V1354" s="36" t="s">
        <v>2921</v>
      </c>
    </row>
    <row r="1355" spans="21:22" hidden="1">
      <c r="U1355" s="33">
        <v>4764</v>
      </c>
      <c r="V1355" s="36" t="s">
        <v>559</v>
      </c>
    </row>
    <row r="1356" spans="21:22" hidden="1">
      <c r="U1356" s="33">
        <v>4765</v>
      </c>
      <c r="V1356" s="36" t="s">
        <v>557</v>
      </c>
    </row>
    <row r="1357" spans="21:22" hidden="1">
      <c r="U1357" s="33">
        <v>4766</v>
      </c>
      <c r="V1357" s="36" t="s">
        <v>2250</v>
      </c>
    </row>
    <row r="1358" spans="21:22" hidden="1">
      <c r="U1358" s="33">
        <v>4767</v>
      </c>
      <c r="V1358" s="36" t="s">
        <v>2578</v>
      </c>
    </row>
    <row r="1359" spans="21:22" hidden="1">
      <c r="U1359" s="33">
        <v>4800</v>
      </c>
      <c r="V1359" s="36" t="s">
        <v>42</v>
      </c>
    </row>
    <row r="1360" spans="21:22" hidden="1">
      <c r="U1360" s="33">
        <v>4803</v>
      </c>
      <c r="V1360" s="36" t="s">
        <v>1492</v>
      </c>
    </row>
    <row r="1361" spans="21:22" hidden="1">
      <c r="U1361" s="33">
        <v>4804</v>
      </c>
      <c r="V1361" s="36" t="s">
        <v>1493</v>
      </c>
    </row>
    <row r="1362" spans="21:22" hidden="1">
      <c r="U1362" s="33">
        <v>4811</v>
      </c>
      <c r="V1362" s="36" t="s">
        <v>1234</v>
      </c>
    </row>
    <row r="1363" spans="21:22" hidden="1">
      <c r="U1363" s="33">
        <v>4812</v>
      </c>
      <c r="V1363" s="36" t="s">
        <v>2053</v>
      </c>
    </row>
    <row r="1364" spans="21:22" hidden="1">
      <c r="U1364" s="33">
        <v>4813</v>
      </c>
      <c r="V1364" s="36" t="s">
        <v>1494</v>
      </c>
    </row>
    <row r="1365" spans="21:22" hidden="1">
      <c r="U1365" s="33">
        <v>4821</v>
      </c>
      <c r="V1365" s="36" t="s">
        <v>2165</v>
      </c>
    </row>
    <row r="1366" spans="21:22" hidden="1">
      <c r="U1366" s="33">
        <v>4822</v>
      </c>
      <c r="V1366" s="36" t="s">
        <v>2137</v>
      </c>
    </row>
    <row r="1367" spans="21:22" hidden="1">
      <c r="U1367" s="33">
        <v>4823</v>
      </c>
      <c r="V1367" s="36" t="s">
        <v>1995</v>
      </c>
    </row>
    <row r="1368" spans="21:22" hidden="1">
      <c r="U1368" s="33">
        <v>4824</v>
      </c>
      <c r="V1368" s="36" t="s">
        <v>2584</v>
      </c>
    </row>
    <row r="1369" spans="21:22" hidden="1">
      <c r="U1369" s="33">
        <v>4826</v>
      </c>
      <c r="V1369" s="36" t="s">
        <v>2158</v>
      </c>
    </row>
    <row r="1370" spans="21:22" hidden="1">
      <c r="U1370" s="33">
        <v>4831</v>
      </c>
      <c r="V1370" s="36" t="s">
        <v>2825</v>
      </c>
    </row>
    <row r="1371" spans="21:22" hidden="1">
      <c r="U1371" s="33">
        <v>4832</v>
      </c>
      <c r="V1371" s="36" t="s">
        <v>2839</v>
      </c>
    </row>
    <row r="1372" spans="21:22" hidden="1">
      <c r="U1372" s="33">
        <v>4833</v>
      </c>
      <c r="V1372" s="36" t="s">
        <v>2782</v>
      </c>
    </row>
    <row r="1373" spans="21:22" hidden="1">
      <c r="U1373" s="33">
        <v>4834</v>
      </c>
      <c r="V1373" s="36" t="s">
        <v>2806</v>
      </c>
    </row>
    <row r="1374" spans="21:22" hidden="1">
      <c r="U1374" s="33">
        <v>4835</v>
      </c>
      <c r="V1374" s="36" t="s">
        <v>1881</v>
      </c>
    </row>
    <row r="1375" spans="21:22" hidden="1">
      <c r="U1375" s="33">
        <v>4836</v>
      </c>
      <c r="V1375" s="36" t="s">
        <v>1792</v>
      </c>
    </row>
    <row r="1376" spans="21:22" hidden="1">
      <c r="U1376" s="33">
        <v>4841</v>
      </c>
      <c r="V1376" s="36" t="s">
        <v>1039</v>
      </c>
    </row>
    <row r="1377" spans="21:22" hidden="1">
      <c r="U1377" s="33">
        <v>4842</v>
      </c>
      <c r="V1377" s="36" t="s">
        <v>873</v>
      </c>
    </row>
    <row r="1378" spans="21:22" hidden="1">
      <c r="U1378" s="33">
        <v>4843</v>
      </c>
      <c r="V1378" s="36" t="s">
        <v>971</v>
      </c>
    </row>
    <row r="1379" spans="21:22" hidden="1">
      <c r="U1379" s="33">
        <v>4844</v>
      </c>
      <c r="V1379" s="36" t="s">
        <v>540</v>
      </c>
    </row>
    <row r="1380" spans="21:22" hidden="1">
      <c r="U1380" s="33">
        <v>4845</v>
      </c>
      <c r="V1380" s="36" t="s">
        <v>2703</v>
      </c>
    </row>
    <row r="1381" spans="21:22" hidden="1">
      <c r="U1381" s="33">
        <v>4900</v>
      </c>
      <c r="V1381" s="36" t="s">
        <v>764</v>
      </c>
    </row>
    <row r="1382" spans="21:22" hidden="1">
      <c r="U1382" s="33">
        <v>4911</v>
      </c>
      <c r="V1382" s="36" t="s">
        <v>1973</v>
      </c>
    </row>
    <row r="1383" spans="21:22" hidden="1">
      <c r="U1383" s="33">
        <v>4912</v>
      </c>
      <c r="V1383" s="36" t="s">
        <v>1162</v>
      </c>
    </row>
    <row r="1384" spans="21:22" hidden="1">
      <c r="U1384" s="33">
        <v>4913</v>
      </c>
      <c r="V1384" s="36" t="s">
        <v>2227</v>
      </c>
    </row>
    <row r="1385" spans="21:22" hidden="1">
      <c r="U1385" s="33">
        <v>4914</v>
      </c>
      <c r="V1385" s="36" t="s">
        <v>2159</v>
      </c>
    </row>
    <row r="1386" spans="21:22" hidden="1">
      <c r="U1386" s="33">
        <v>4921</v>
      </c>
      <c r="V1386" s="36" t="s">
        <v>1185</v>
      </c>
    </row>
    <row r="1387" spans="21:22" hidden="1">
      <c r="U1387" s="33">
        <v>4922</v>
      </c>
      <c r="V1387" s="36" t="s">
        <v>1979</v>
      </c>
    </row>
    <row r="1388" spans="21:22" hidden="1">
      <c r="U1388" s="33">
        <v>4931</v>
      </c>
      <c r="V1388" s="36" t="s">
        <v>2742</v>
      </c>
    </row>
    <row r="1389" spans="21:22" hidden="1">
      <c r="U1389" s="33">
        <v>4932</v>
      </c>
      <c r="V1389" s="36" t="s">
        <v>1856</v>
      </c>
    </row>
    <row r="1390" spans="21:22" hidden="1">
      <c r="U1390" s="33">
        <v>4933</v>
      </c>
      <c r="V1390" s="36" t="s">
        <v>414</v>
      </c>
    </row>
    <row r="1391" spans="21:22" hidden="1">
      <c r="U1391" s="33">
        <v>4934</v>
      </c>
      <c r="V1391" s="36" t="s">
        <v>1495</v>
      </c>
    </row>
    <row r="1392" spans="21:22" hidden="1">
      <c r="U1392" s="33">
        <v>4935</v>
      </c>
      <c r="V1392" s="36" t="s">
        <v>850</v>
      </c>
    </row>
    <row r="1393" spans="21:22" hidden="1">
      <c r="U1393" s="33">
        <v>4936</v>
      </c>
      <c r="V1393" s="36" t="s">
        <v>10</v>
      </c>
    </row>
    <row r="1394" spans="21:22" hidden="1">
      <c r="U1394" s="33">
        <v>4937</v>
      </c>
      <c r="V1394" s="36" t="s">
        <v>370</v>
      </c>
    </row>
    <row r="1395" spans="21:22" hidden="1">
      <c r="U1395" s="33">
        <v>4941</v>
      </c>
      <c r="V1395" s="36" t="s">
        <v>2263</v>
      </c>
    </row>
    <row r="1396" spans="21:22" hidden="1">
      <c r="U1396" s="33">
        <v>4942</v>
      </c>
      <c r="V1396" s="36" t="s">
        <v>1838</v>
      </c>
    </row>
    <row r="1397" spans="21:22" hidden="1">
      <c r="U1397" s="33">
        <v>4943</v>
      </c>
      <c r="V1397" s="36" t="s">
        <v>1716</v>
      </c>
    </row>
    <row r="1398" spans="21:22" hidden="1">
      <c r="U1398" s="33">
        <v>4944</v>
      </c>
      <c r="V1398" s="36" t="s">
        <v>2884</v>
      </c>
    </row>
    <row r="1399" spans="21:22" hidden="1">
      <c r="U1399" s="33">
        <v>4945</v>
      </c>
      <c r="V1399" s="36" t="s">
        <v>2597</v>
      </c>
    </row>
    <row r="1400" spans="21:22" hidden="1">
      <c r="U1400" s="33">
        <v>4946</v>
      </c>
      <c r="V1400" s="36" t="s">
        <v>2808</v>
      </c>
    </row>
    <row r="1401" spans="21:22" hidden="1">
      <c r="U1401" s="33">
        <v>4947</v>
      </c>
      <c r="V1401" s="36" t="s">
        <v>2788</v>
      </c>
    </row>
    <row r="1402" spans="21:22" hidden="1">
      <c r="U1402" s="33">
        <v>4948</v>
      </c>
      <c r="V1402" s="36" t="s">
        <v>1935</v>
      </c>
    </row>
    <row r="1403" spans="21:22" hidden="1">
      <c r="U1403" s="33">
        <v>4951</v>
      </c>
      <c r="V1403" s="36" t="s">
        <v>2784</v>
      </c>
    </row>
    <row r="1404" spans="21:22" hidden="1">
      <c r="U1404" s="33">
        <v>4952</v>
      </c>
      <c r="V1404" s="36" t="s">
        <v>2925</v>
      </c>
    </row>
    <row r="1405" spans="21:22" hidden="1">
      <c r="U1405" s="33">
        <v>4953</v>
      </c>
      <c r="V1405" s="36" t="s">
        <v>1808</v>
      </c>
    </row>
    <row r="1406" spans="21:22" hidden="1">
      <c r="U1406" s="33">
        <v>4954</v>
      </c>
      <c r="V1406" s="36" t="s">
        <v>2524</v>
      </c>
    </row>
    <row r="1407" spans="21:22" hidden="1">
      <c r="U1407" s="33">
        <v>4955</v>
      </c>
      <c r="V1407" s="36" t="s">
        <v>484</v>
      </c>
    </row>
    <row r="1408" spans="21:22" hidden="1">
      <c r="U1408" s="33">
        <v>4956</v>
      </c>
      <c r="V1408" s="36" t="s">
        <v>1225</v>
      </c>
    </row>
    <row r="1409" spans="21:22" hidden="1">
      <c r="U1409" s="33">
        <v>4961</v>
      </c>
      <c r="V1409" s="36" t="s">
        <v>175</v>
      </c>
    </row>
    <row r="1410" spans="21:22" hidden="1">
      <c r="U1410" s="33">
        <v>4962</v>
      </c>
      <c r="V1410" s="36" t="s">
        <v>2043</v>
      </c>
    </row>
    <row r="1411" spans="21:22" hidden="1">
      <c r="U1411" s="33">
        <v>4963</v>
      </c>
      <c r="V1411" s="36" t="s">
        <v>1239</v>
      </c>
    </row>
    <row r="1412" spans="21:22" hidden="1">
      <c r="U1412" s="33">
        <v>4964</v>
      </c>
      <c r="V1412" s="36" t="s">
        <v>814</v>
      </c>
    </row>
    <row r="1413" spans="21:22" hidden="1">
      <c r="U1413" s="33">
        <v>4965</v>
      </c>
      <c r="V1413" s="36" t="s">
        <v>1711</v>
      </c>
    </row>
    <row r="1414" spans="21:22" hidden="1">
      <c r="U1414" s="33">
        <v>4966</v>
      </c>
      <c r="V1414" s="36" t="s">
        <v>13</v>
      </c>
    </row>
    <row r="1415" spans="21:22" hidden="1">
      <c r="U1415" s="33">
        <v>4967</v>
      </c>
      <c r="V1415" s="36" t="s">
        <v>526</v>
      </c>
    </row>
    <row r="1416" spans="21:22" hidden="1">
      <c r="U1416" s="33">
        <v>4968</v>
      </c>
      <c r="V1416" s="36" t="s">
        <v>1496</v>
      </c>
    </row>
    <row r="1417" spans="21:22" hidden="1">
      <c r="U1417" s="33">
        <v>4969</v>
      </c>
      <c r="V1417" s="36" t="s">
        <v>2840</v>
      </c>
    </row>
    <row r="1418" spans="21:22" hidden="1">
      <c r="U1418" s="33">
        <v>4971</v>
      </c>
      <c r="V1418" s="36" t="s">
        <v>2407</v>
      </c>
    </row>
    <row r="1419" spans="21:22" hidden="1">
      <c r="U1419" s="33">
        <v>4972</v>
      </c>
      <c r="V1419" s="36" t="s">
        <v>825</v>
      </c>
    </row>
    <row r="1420" spans="21:22" hidden="1">
      <c r="U1420" s="33">
        <v>4973</v>
      </c>
      <c r="V1420" s="36" t="s">
        <v>543</v>
      </c>
    </row>
    <row r="1421" spans="21:22" hidden="1">
      <c r="U1421" s="33">
        <v>4974</v>
      </c>
      <c r="V1421" s="36" t="s">
        <v>119</v>
      </c>
    </row>
    <row r="1422" spans="21:22" hidden="1">
      <c r="U1422" s="33">
        <v>4975</v>
      </c>
      <c r="V1422" s="36" t="s">
        <v>1889</v>
      </c>
    </row>
    <row r="1423" spans="21:22" hidden="1">
      <c r="U1423" s="33">
        <v>4976</v>
      </c>
      <c r="V1423" s="36" t="s">
        <v>841</v>
      </c>
    </row>
    <row r="1424" spans="21:22" hidden="1">
      <c r="U1424" s="33">
        <v>4977</v>
      </c>
      <c r="V1424" s="36" t="s">
        <v>1204</v>
      </c>
    </row>
    <row r="1425" spans="21:22" hidden="1">
      <c r="U1425" s="33">
        <v>5000</v>
      </c>
      <c r="V1425" s="36" t="s">
        <v>2677</v>
      </c>
    </row>
    <row r="1426" spans="21:22" hidden="1">
      <c r="U1426" s="33">
        <v>5002</v>
      </c>
      <c r="V1426" s="36" t="s">
        <v>1497</v>
      </c>
    </row>
    <row r="1427" spans="21:22" hidden="1">
      <c r="U1427" s="33">
        <v>5008</v>
      </c>
      <c r="V1427" s="36" t="s">
        <v>1498</v>
      </c>
    </row>
    <row r="1428" spans="21:22" hidden="1">
      <c r="U1428" s="33">
        <v>5051</v>
      </c>
      <c r="V1428" s="36" t="s">
        <v>115</v>
      </c>
    </row>
    <row r="1429" spans="21:22" hidden="1">
      <c r="U1429" s="33">
        <v>5052</v>
      </c>
      <c r="V1429" s="36" t="s">
        <v>2909</v>
      </c>
    </row>
    <row r="1430" spans="21:22" hidden="1">
      <c r="U1430" s="33">
        <v>5053</v>
      </c>
      <c r="V1430" s="36" t="s">
        <v>2595</v>
      </c>
    </row>
    <row r="1431" spans="21:22" hidden="1">
      <c r="U1431" s="33">
        <v>5054</v>
      </c>
      <c r="V1431" s="36" t="s">
        <v>1048</v>
      </c>
    </row>
    <row r="1432" spans="21:22" hidden="1">
      <c r="U1432" s="33">
        <v>5055</v>
      </c>
      <c r="V1432" s="36" t="s">
        <v>1060</v>
      </c>
    </row>
    <row r="1433" spans="21:22" hidden="1">
      <c r="U1433" s="33">
        <v>5061</v>
      </c>
      <c r="V1433" s="36" t="s">
        <v>2824</v>
      </c>
    </row>
    <row r="1434" spans="21:22" hidden="1">
      <c r="U1434" s="33">
        <v>5062</v>
      </c>
      <c r="V1434" s="36" t="s">
        <v>1499</v>
      </c>
    </row>
    <row r="1435" spans="21:22" hidden="1">
      <c r="U1435" s="33">
        <v>5063</v>
      </c>
      <c r="V1435" s="36" t="s">
        <v>1001</v>
      </c>
    </row>
    <row r="1436" spans="21:22" hidden="1">
      <c r="U1436" s="33">
        <v>5064</v>
      </c>
      <c r="V1436" s="36" t="s">
        <v>546</v>
      </c>
    </row>
    <row r="1437" spans="21:22" hidden="1">
      <c r="U1437" s="33">
        <v>5065</v>
      </c>
      <c r="V1437" s="36" t="s">
        <v>2022</v>
      </c>
    </row>
    <row r="1438" spans="21:22" hidden="1">
      <c r="U1438" s="33">
        <v>5071</v>
      </c>
      <c r="V1438" s="36" t="s">
        <v>425</v>
      </c>
    </row>
    <row r="1439" spans="21:22" hidden="1">
      <c r="U1439" s="33">
        <v>5081</v>
      </c>
      <c r="V1439" s="36" t="s">
        <v>2563</v>
      </c>
    </row>
    <row r="1440" spans="21:22" hidden="1">
      <c r="U1440" s="33">
        <v>5082</v>
      </c>
      <c r="V1440" s="36" t="s">
        <v>2833</v>
      </c>
    </row>
    <row r="1441" spans="21:22" hidden="1">
      <c r="U1441" s="33">
        <v>5083</v>
      </c>
      <c r="V1441" s="36" t="s">
        <v>1151</v>
      </c>
    </row>
    <row r="1442" spans="21:22" hidden="1">
      <c r="U1442" s="33">
        <v>5084</v>
      </c>
      <c r="V1442" s="36" t="s">
        <v>2368</v>
      </c>
    </row>
    <row r="1443" spans="21:22" hidden="1">
      <c r="U1443" s="33">
        <v>5085</v>
      </c>
      <c r="V1443" s="36" t="s">
        <v>2367</v>
      </c>
    </row>
    <row r="1444" spans="21:22" hidden="1">
      <c r="U1444" s="33">
        <v>5091</v>
      </c>
      <c r="V1444" s="36" t="s">
        <v>2866</v>
      </c>
    </row>
    <row r="1445" spans="21:22" hidden="1">
      <c r="U1445" s="33">
        <v>5092</v>
      </c>
      <c r="V1445" s="36" t="s">
        <v>2837</v>
      </c>
    </row>
    <row r="1446" spans="21:22" hidden="1">
      <c r="U1446" s="33">
        <v>5093</v>
      </c>
      <c r="V1446" s="36" t="s">
        <v>88</v>
      </c>
    </row>
    <row r="1447" spans="21:22" hidden="1">
      <c r="U1447" s="33">
        <v>5094</v>
      </c>
      <c r="V1447" s="36" t="s">
        <v>2803</v>
      </c>
    </row>
    <row r="1448" spans="21:22" hidden="1">
      <c r="U1448" s="33">
        <v>5095</v>
      </c>
      <c r="V1448" s="36" t="s">
        <v>1500</v>
      </c>
    </row>
    <row r="1449" spans="21:22" hidden="1">
      <c r="U1449" s="33">
        <v>5100</v>
      </c>
      <c r="V1449" s="36" t="s">
        <v>1051</v>
      </c>
    </row>
    <row r="1450" spans="21:22" hidden="1">
      <c r="U1450" s="33">
        <v>5111</v>
      </c>
      <c r="V1450" s="36" t="s">
        <v>1054</v>
      </c>
    </row>
    <row r="1451" spans="21:22" hidden="1">
      <c r="U1451" s="33">
        <v>5121</v>
      </c>
      <c r="V1451" s="36" t="s">
        <v>1057</v>
      </c>
    </row>
    <row r="1452" spans="21:22" hidden="1">
      <c r="U1452" s="33">
        <v>5122</v>
      </c>
      <c r="V1452" s="36" t="s">
        <v>1053</v>
      </c>
    </row>
    <row r="1453" spans="21:22" hidden="1">
      <c r="U1453" s="33">
        <v>5123</v>
      </c>
      <c r="V1453" s="36" t="s">
        <v>1050</v>
      </c>
    </row>
    <row r="1454" spans="21:22" hidden="1">
      <c r="U1454" s="33">
        <v>5124</v>
      </c>
      <c r="V1454" s="36" t="s">
        <v>1047</v>
      </c>
    </row>
    <row r="1455" spans="21:22" hidden="1">
      <c r="U1455" s="33">
        <v>5125</v>
      </c>
      <c r="V1455" s="36" t="s">
        <v>2329</v>
      </c>
    </row>
    <row r="1456" spans="21:22" hidden="1">
      <c r="U1456" s="33">
        <v>5126</v>
      </c>
      <c r="V1456" s="36" t="s">
        <v>1055</v>
      </c>
    </row>
    <row r="1457" spans="21:22" hidden="1">
      <c r="U1457" s="33">
        <v>5130</v>
      </c>
      <c r="V1457" s="36" t="s">
        <v>1049</v>
      </c>
    </row>
    <row r="1458" spans="21:22" hidden="1">
      <c r="U1458" s="33">
        <v>5135</v>
      </c>
      <c r="V1458" s="36" t="s">
        <v>1056</v>
      </c>
    </row>
    <row r="1459" spans="21:22" hidden="1">
      <c r="U1459" s="33">
        <v>5136</v>
      </c>
      <c r="V1459" s="36" t="s">
        <v>1061</v>
      </c>
    </row>
    <row r="1460" spans="21:22" hidden="1">
      <c r="U1460" s="33">
        <v>5137</v>
      </c>
      <c r="V1460" s="36" t="s">
        <v>1059</v>
      </c>
    </row>
    <row r="1461" spans="21:22" hidden="1">
      <c r="U1461" s="33">
        <v>5141</v>
      </c>
      <c r="V1461" s="36" t="s">
        <v>1062</v>
      </c>
    </row>
    <row r="1462" spans="21:22" hidden="1">
      <c r="U1462" s="33">
        <v>5142</v>
      </c>
      <c r="V1462" s="36" t="s">
        <v>229</v>
      </c>
    </row>
    <row r="1463" spans="21:22" hidden="1">
      <c r="U1463" s="33">
        <v>5143</v>
      </c>
      <c r="V1463" s="36" t="s">
        <v>1043</v>
      </c>
    </row>
    <row r="1464" spans="21:22" hidden="1">
      <c r="U1464" s="33">
        <v>5144</v>
      </c>
      <c r="V1464" s="36" t="s">
        <v>1052</v>
      </c>
    </row>
    <row r="1465" spans="21:22" hidden="1">
      <c r="U1465" s="33">
        <v>5152</v>
      </c>
      <c r="V1465" s="36" t="s">
        <v>1501</v>
      </c>
    </row>
    <row r="1466" spans="21:22" hidden="1">
      <c r="U1466" s="33">
        <v>5200</v>
      </c>
      <c r="V1466" s="36" t="s">
        <v>2879</v>
      </c>
    </row>
    <row r="1467" spans="21:22" hidden="1">
      <c r="U1467" s="33">
        <v>5211</v>
      </c>
      <c r="V1467" s="36" t="s">
        <v>2820</v>
      </c>
    </row>
    <row r="1468" spans="21:22" hidden="1">
      <c r="U1468" s="33">
        <v>5212</v>
      </c>
      <c r="V1468" s="36" t="s">
        <v>1502</v>
      </c>
    </row>
    <row r="1469" spans="21:22" hidden="1">
      <c r="U1469" s="33">
        <v>5213</v>
      </c>
      <c r="V1469" s="36" t="s">
        <v>763</v>
      </c>
    </row>
    <row r="1470" spans="21:22" hidden="1">
      <c r="U1470" s="33">
        <v>5222</v>
      </c>
      <c r="V1470" s="36" t="s">
        <v>2200</v>
      </c>
    </row>
    <row r="1471" spans="21:22" hidden="1">
      <c r="U1471" s="33">
        <v>5231</v>
      </c>
      <c r="V1471" s="36" t="s">
        <v>762</v>
      </c>
    </row>
    <row r="1472" spans="21:22" hidden="1">
      <c r="U1472" s="33">
        <v>5232</v>
      </c>
      <c r="V1472" s="36" t="s">
        <v>2787</v>
      </c>
    </row>
    <row r="1473" spans="21:22" hidden="1">
      <c r="U1473" s="33">
        <v>5233</v>
      </c>
      <c r="V1473" s="36" t="s">
        <v>2799</v>
      </c>
    </row>
    <row r="1474" spans="21:22" hidden="1">
      <c r="U1474" s="33">
        <v>5234</v>
      </c>
      <c r="V1474" s="36" t="s">
        <v>2822</v>
      </c>
    </row>
    <row r="1475" spans="21:22" hidden="1">
      <c r="U1475" s="33">
        <v>5235</v>
      </c>
      <c r="V1475" s="36" t="s">
        <v>1503</v>
      </c>
    </row>
    <row r="1476" spans="21:22" hidden="1">
      <c r="U1476" s="33">
        <v>5241</v>
      </c>
      <c r="V1476" s="36" t="s">
        <v>205</v>
      </c>
    </row>
    <row r="1477" spans="21:22" hidden="1">
      <c r="U1477" s="33">
        <v>5243</v>
      </c>
      <c r="V1477" s="36" t="s">
        <v>2792</v>
      </c>
    </row>
    <row r="1478" spans="21:22" hidden="1">
      <c r="U1478" s="33">
        <v>5244</v>
      </c>
      <c r="V1478" s="36" t="s">
        <v>2829</v>
      </c>
    </row>
    <row r="1479" spans="21:22" hidden="1">
      <c r="U1479" s="33">
        <v>5300</v>
      </c>
      <c r="V1479" s="36" t="s">
        <v>1112</v>
      </c>
    </row>
    <row r="1480" spans="21:22" hidden="1">
      <c r="U1480" s="33">
        <v>5309</v>
      </c>
      <c r="V1480" s="36" t="s">
        <v>416</v>
      </c>
    </row>
    <row r="1481" spans="21:22" hidden="1">
      <c r="U1481" s="33">
        <v>5310</v>
      </c>
      <c r="V1481" s="36" t="s">
        <v>1231</v>
      </c>
    </row>
    <row r="1482" spans="21:22" hidden="1">
      <c r="U1482" s="33">
        <v>5321</v>
      </c>
      <c r="V1482" s="36" t="s">
        <v>1743</v>
      </c>
    </row>
    <row r="1483" spans="21:22" hidden="1">
      <c r="U1483" s="33">
        <v>5322</v>
      </c>
      <c r="V1483" s="36" t="s">
        <v>2826</v>
      </c>
    </row>
    <row r="1484" spans="21:22" hidden="1">
      <c r="U1484" s="33">
        <v>5323</v>
      </c>
      <c r="V1484" s="36" t="s">
        <v>1504</v>
      </c>
    </row>
    <row r="1485" spans="21:22" hidden="1">
      <c r="U1485" s="33">
        <v>5324</v>
      </c>
      <c r="V1485" s="36" t="s">
        <v>2851</v>
      </c>
    </row>
    <row r="1486" spans="21:22" hidden="1">
      <c r="U1486" s="33">
        <v>5331</v>
      </c>
      <c r="V1486" s="36" t="s">
        <v>1148</v>
      </c>
    </row>
    <row r="1487" spans="21:22" hidden="1">
      <c r="U1487" s="33">
        <v>5340</v>
      </c>
      <c r="V1487" s="36" t="s">
        <v>1742</v>
      </c>
    </row>
    <row r="1488" spans="21:22" hidden="1">
      <c r="U1488" s="33">
        <v>5349</v>
      </c>
      <c r="V1488" s="36" t="s">
        <v>1505</v>
      </c>
    </row>
    <row r="1489" spans="21:22" hidden="1">
      <c r="U1489" s="33">
        <v>5350</v>
      </c>
      <c r="V1489" s="36" t="s">
        <v>2796</v>
      </c>
    </row>
    <row r="1490" spans="21:22" hidden="1">
      <c r="U1490" s="33">
        <v>5358</v>
      </c>
      <c r="V1490" s="36" t="s">
        <v>2798</v>
      </c>
    </row>
    <row r="1491" spans="21:22" hidden="1">
      <c r="U1491" s="33">
        <v>5359</v>
      </c>
      <c r="V1491" s="36" t="s">
        <v>2797</v>
      </c>
    </row>
    <row r="1492" spans="21:22" hidden="1">
      <c r="U1492" s="33">
        <v>5361</v>
      </c>
      <c r="V1492" s="36" t="s">
        <v>2801</v>
      </c>
    </row>
    <row r="1493" spans="21:22" hidden="1">
      <c r="U1493" s="33">
        <v>5362</v>
      </c>
      <c r="V1493" s="36" t="s">
        <v>2816</v>
      </c>
    </row>
    <row r="1494" spans="21:22" hidden="1">
      <c r="U1494" s="33">
        <v>5363</v>
      </c>
      <c r="V1494" s="36" t="s">
        <v>2010</v>
      </c>
    </row>
    <row r="1495" spans="21:22" hidden="1">
      <c r="U1495" s="33">
        <v>5400</v>
      </c>
      <c r="V1495" s="36" t="s">
        <v>1923</v>
      </c>
    </row>
    <row r="1496" spans="21:22" hidden="1">
      <c r="U1496" s="33">
        <v>5411</v>
      </c>
      <c r="V1496" s="36" t="s">
        <v>1172</v>
      </c>
    </row>
    <row r="1497" spans="21:22" hidden="1">
      <c r="U1497" s="33">
        <v>5412</v>
      </c>
      <c r="V1497" s="36" t="s">
        <v>1740</v>
      </c>
    </row>
    <row r="1498" spans="21:22" hidden="1">
      <c r="U1498" s="33">
        <v>5420</v>
      </c>
      <c r="V1498" s="36" t="s">
        <v>2885</v>
      </c>
    </row>
    <row r="1499" spans="21:22" hidden="1">
      <c r="U1499" s="33">
        <v>5430</v>
      </c>
      <c r="V1499" s="36" t="s">
        <v>2795</v>
      </c>
    </row>
    <row r="1500" spans="21:22" hidden="1">
      <c r="U1500" s="33">
        <v>5435</v>
      </c>
      <c r="V1500" s="36" t="s">
        <v>1859</v>
      </c>
    </row>
    <row r="1501" spans="21:22" hidden="1">
      <c r="U1501" s="33">
        <v>5440</v>
      </c>
      <c r="V1501" s="36" t="s">
        <v>1746</v>
      </c>
    </row>
    <row r="1502" spans="21:22" hidden="1">
      <c r="U1502" s="33">
        <v>5449</v>
      </c>
      <c r="V1502" s="36" t="s">
        <v>1506</v>
      </c>
    </row>
    <row r="1503" spans="21:22" hidden="1">
      <c r="U1503" s="33">
        <v>5451</v>
      </c>
      <c r="V1503" s="36" t="s">
        <v>2189</v>
      </c>
    </row>
    <row r="1504" spans="21:22" hidden="1">
      <c r="U1504" s="33">
        <v>5452</v>
      </c>
      <c r="V1504" s="36" t="s">
        <v>1899</v>
      </c>
    </row>
    <row r="1505" spans="21:22" hidden="1">
      <c r="U1505" s="33">
        <v>5453</v>
      </c>
      <c r="V1505" s="36" t="s">
        <v>1908</v>
      </c>
    </row>
    <row r="1506" spans="21:22" hidden="1">
      <c r="U1506" s="33">
        <v>5461</v>
      </c>
      <c r="V1506" s="36" t="s">
        <v>1507</v>
      </c>
    </row>
    <row r="1507" spans="21:22" hidden="1">
      <c r="U1507" s="33">
        <v>5462</v>
      </c>
      <c r="V1507" s="36" t="s">
        <v>521</v>
      </c>
    </row>
    <row r="1508" spans="21:22" hidden="1">
      <c r="U1508" s="33">
        <v>5463</v>
      </c>
      <c r="V1508" s="36" t="s">
        <v>2039</v>
      </c>
    </row>
    <row r="1509" spans="21:22" hidden="1">
      <c r="U1509" s="33">
        <v>5464</v>
      </c>
      <c r="V1509" s="36" t="s">
        <v>2802</v>
      </c>
    </row>
    <row r="1510" spans="21:22" hidden="1">
      <c r="U1510" s="33">
        <v>5465</v>
      </c>
      <c r="V1510" s="36" t="s">
        <v>568</v>
      </c>
    </row>
    <row r="1511" spans="21:22" hidden="1">
      <c r="U1511" s="33">
        <v>5466</v>
      </c>
      <c r="V1511" s="36" t="s">
        <v>1508</v>
      </c>
    </row>
    <row r="1512" spans="21:22" hidden="1">
      <c r="U1512" s="33">
        <v>5471</v>
      </c>
      <c r="V1512" s="36" t="s">
        <v>2809</v>
      </c>
    </row>
    <row r="1513" spans="21:22" hidden="1">
      <c r="U1513" s="33">
        <v>5472</v>
      </c>
      <c r="V1513" s="36" t="s">
        <v>1509</v>
      </c>
    </row>
    <row r="1514" spans="21:22" hidden="1">
      <c r="U1514" s="33">
        <v>5474</v>
      </c>
      <c r="V1514" s="36" t="s">
        <v>2823</v>
      </c>
    </row>
    <row r="1515" spans="21:22" hidden="1">
      <c r="U1515" s="33">
        <v>5475</v>
      </c>
      <c r="V1515" s="36" t="s">
        <v>563</v>
      </c>
    </row>
    <row r="1516" spans="21:22" hidden="1">
      <c r="U1516" s="33">
        <v>5476</v>
      </c>
      <c r="V1516" s="36" t="s">
        <v>1510</v>
      </c>
    </row>
    <row r="1517" spans="21:22" hidden="1">
      <c r="U1517" s="33">
        <v>5500</v>
      </c>
      <c r="V1517" s="36" t="s">
        <v>1511</v>
      </c>
    </row>
    <row r="1518" spans="21:22" hidden="1">
      <c r="U1518" s="33">
        <v>5501</v>
      </c>
      <c r="V1518" s="36" t="s">
        <v>1511</v>
      </c>
    </row>
    <row r="1519" spans="21:22" hidden="1">
      <c r="U1519" s="33">
        <v>5502</v>
      </c>
      <c r="V1519" s="36" t="s">
        <v>1512</v>
      </c>
    </row>
    <row r="1520" spans="21:22" hidden="1">
      <c r="U1520" s="33">
        <v>5510</v>
      </c>
      <c r="V1520" s="36" t="s">
        <v>629</v>
      </c>
    </row>
    <row r="1521" spans="21:22" hidden="1">
      <c r="U1521" s="33">
        <v>5515</v>
      </c>
      <c r="V1521" s="36" t="s">
        <v>692</v>
      </c>
    </row>
    <row r="1522" spans="21:22" hidden="1">
      <c r="U1522" s="33">
        <v>5516</v>
      </c>
      <c r="V1522" s="36" t="s">
        <v>1721</v>
      </c>
    </row>
    <row r="1523" spans="21:22" hidden="1">
      <c r="U1523" s="33">
        <v>5520</v>
      </c>
      <c r="V1523" s="36" t="s">
        <v>2612</v>
      </c>
    </row>
    <row r="1524" spans="21:22" hidden="1">
      <c r="U1524" s="33">
        <v>5525</v>
      </c>
      <c r="V1524" s="36" t="s">
        <v>823</v>
      </c>
    </row>
    <row r="1525" spans="21:22" hidden="1">
      <c r="U1525" s="33">
        <v>5526</v>
      </c>
      <c r="V1525" s="36" t="s">
        <v>1164</v>
      </c>
    </row>
    <row r="1526" spans="21:22" hidden="1">
      <c r="U1526" s="33">
        <v>5527</v>
      </c>
      <c r="V1526" s="36" t="s">
        <v>495</v>
      </c>
    </row>
    <row r="1527" spans="21:22" hidden="1">
      <c r="U1527" s="33">
        <v>5530</v>
      </c>
      <c r="V1527" s="36" t="s">
        <v>1513</v>
      </c>
    </row>
    <row r="1528" spans="21:22" hidden="1">
      <c r="U1528" s="33">
        <v>5534</v>
      </c>
      <c r="V1528" s="36" t="s">
        <v>2154</v>
      </c>
    </row>
    <row r="1529" spans="21:22" hidden="1">
      <c r="U1529" s="33">
        <v>5536</v>
      </c>
      <c r="V1529" s="36" t="s">
        <v>1514</v>
      </c>
    </row>
    <row r="1530" spans="21:22" hidden="1">
      <c r="U1530" s="33">
        <v>5537</v>
      </c>
      <c r="V1530" s="36" t="s">
        <v>170</v>
      </c>
    </row>
    <row r="1531" spans="21:22" hidden="1">
      <c r="U1531" s="33">
        <v>5538</v>
      </c>
      <c r="V1531" s="36" t="s">
        <v>438</v>
      </c>
    </row>
    <row r="1532" spans="21:22" hidden="1">
      <c r="U1532" s="33">
        <v>5539</v>
      </c>
      <c r="V1532" s="36" t="s">
        <v>1515</v>
      </c>
    </row>
    <row r="1533" spans="21:22" hidden="1">
      <c r="U1533" s="33">
        <v>5540</v>
      </c>
      <c r="V1533" s="36" t="s">
        <v>2592</v>
      </c>
    </row>
    <row r="1534" spans="21:22" hidden="1">
      <c r="U1534" s="33">
        <v>5551</v>
      </c>
      <c r="V1534" s="36" t="s">
        <v>1516</v>
      </c>
    </row>
    <row r="1535" spans="21:22" hidden="1">
      <c r="U1535" s="33">
        <v>5552</v>
      </c>
      <c r="V1535" s="36" t="s">
        <v>1114</v>
      </c>
    </row>
    <row r="1536" spans="21:22" hidden="1">
      <c r="U1536" s="33">
        <v>5553</v>
      </c>
      <c r="V1536" s="36" t="s">
        <v>1695</v>
      </c>
    </row>
    <row r="1537" spans="21:22" hidden="1">
      <c r="U1537" s="33">
        <v>5555</v>
      </c>
      <c r="V1537" s="36" t="s">
        <v>1000</v>
      </c>
    </row>
    <row r="1538" spans="21:22" hidden="1">
      <c r="U1538" s="33">
        <v>5556</v>
      </c>
      <c r="V1538" s="36" t="s">
        <v>2201</v>
      </c>
    </row>
    <row r="1539" spans="21:22" hidden="1">
      <c r="U1539" s="33">
        <v>5561</v>
      </c>
      <c r="V1539" s="36" t="s">
        <v>402</v>
      </c>
    </row>
    <row r="1540" spans="21:22" hidden="1">
      <c r="U1540" s="33">
        <v>5600</v>
      </c>
      <c r="V1540" s="36" t="s">
        <v>400</v>
      </c>
    </row>
    <row r="1541" spans="21:22" hidden="1">
      <c r="U1541" s="33">
        <v>5609</v>
      </c>
      <c r="V1541" s="36" t="s">
        <v>1517</v>
      </c>
    </row>
    <row r="1542" spans="21:22" hidden="1">
      <c r="U1542" s="33">
        <v>5621</v>
      </c>
      <c r="V1542" s="36" t="s">
        <v>539</v>
      </c>
    </row>
    <row r="1543" spans="21:22" hidden="1">
      <c r="U1543" s="33">
        <v>5622</v>
      </c>
      <c r="V1543" s="36" t="s">
        <v>1722</v>
      </c>
    </row>
    <row r="1544" spans="21:22" hidden="1">
      <c r="U1544" s="33">
        <v>5623</v>
      </c>
      <c r="V1544" s="36" t="s">
        <v>1518</v>
      </c>
    </row>
    <row r="1545" spans="21:22" hidden="1">
      <c r="U1545" s="33">
        <v>5624</v>
      </c>
      <c r="V1545" s="36" t="s">
        <v>637</v>
      </c>
    </row>
    <row r="1546" spans="21:22" hidden="1">
      <c r="U1546" s="33">
        <v>5630</v>
      </c>
      <c r="V1546" s="36" t="s">
        <v>238</v>
      </c>
    </row>
    <row r="1547" spans="21:22" hidden="1">
      <c r="U1547" s="33">
        <v>5641</v>
      </c>
      <c r="V1547" s="36" t="s">
        <v>2729</v>
      </c>
    </row>
    <row r="1548" spans="21:22" hidden="1">
      <c r="U1548" s="33">
        <v>5643</v>
      </c>
      <c r="V1548" s="36" t="s">
        <v>408</v>
      </c>
    </row>
    <row r="1549" spans="21:22" hidden="1">
      <c r="U1549" s="33">
        <v>5650</v>
      </c>
      <c r="V1549" s="36" t="s">
        <v>1902</v>
      </c>
    </row>
    <row r="1550" spans="21:22" hidden="1">
      <c r="U1550" s="33">
        <v>5661</v>
      </c>
      <c r="V1550" s="36" t="s">
        <v>2901</v>
      </c>
    </row>
    <row r="1551" spans="21:22" hidden="1">
      <c r="U1551" s="33">
        <v>5662</v>
      </c>
      <c r="V1551" s="36" t="s">
        <v>533</v>
      </c>
    </row>
    <row r="1552" spans="21:22" hidden="1">
      <c r="U1552" s="33">
        <v>5663</v>
      </c>
      <c r="V1552" s="36" t="s">
        <v>1884</v>
      </c>
    </row>
    <row r="1553" spans="21:22" hidden="1">
      <c r="U1553" s="33">
        <v>5664</v>
      </c>
      <c r="V1553" s="36" t="s">
        <v>1519</v>
      </c>
    </row>
    <row r="1554" spans="21:22" hidden="1">
      <c r="U1554" s="33">
        <v>5665</v>
      </c>
      <c r="V1554" s="36" t="s">
        <v>2330</v>
      </c>
    </row>
    <row r="1555" spans="21:22" hidden="1">
      <c r="U1555" s="33">
        <v>5666</v>
      </c>
      <c r="V1555" s="36" t="s">
        <v>1520</v>
      </c>
    </row>
    <row r="1556" spans="21:22" hidden="1">
      <c r="U1556" s="33">
        <v>5667</v>
      </c>
      <c r="V1556" s="36" t="s">
        <v>1811</v>
      </c>
    </row>
    <row r="1557" spans="21:22" hidden="1">
      <c r="U1557" s="33">
        <v>5668</v>
      </c>
      <c r="V1557" s="36" t="s">
        <v>1983</v>
      </c>
    </row>
    <row r="1558" spans="21:22" hidden="1">
      <c r="U1558" s="33">
        <v>5671</v>
      </c>
      <c r="V1558" s="36" t="s">
        <v>1521</v>
      </c>
    </row>
    <row r="1559" spans="21:22" hidden="1">
      <c r="U1559" s="33">
        <v>5672</v>
      </c>
      <c r="V1559" s="36" t="s">
        <v>1972</v>
      </c>
    </row>
    <row r="1560" spans="21:22" hidden="1">
      <c r="U1560" s="33">
        <v>5673</v>
      </c>
      <c r="V1560" s="36" t="s">
        <v>1087</v>
      </c>
    </row>
    <row r="1561" spans="21:22" hidden="1">
      <c r="U1561" s="33">
        <v>5674</v>
      </c>
      <c r="V1561" s="36" t="s">
        <v>1173</v>
      </c>
    </row>
    <row r="1562" spans="21:22" hidden="1">
      <c r="U1562" s="33">
        <v>5675</v>
      </c>
      <c r="V1562" s="36" t="s">
        <v>2755</v>
      </c>
    </row>
    <row r="1563" spans="21:22" hidden="1">
      <c r="U1563" s="33">
        <v>5700</v>
      </c>
      <c r="V1563" s="36" t="s">
        <v>903</v>
      </c>
    </row>
    <row r="1564" spans="21:22" hidden="1">
      <c r="U1564" s="33">
        <v>5703</v>
      </c>
      <c r="V1564" s="36" t="s">
        <v>1522</v>
      </c>
    </row>
    <row r="1565" spans="21:22" hidden="1">
      <c r="U1565" s="33">
        <v>5711</v>
      </c>
      <c r="V1565" s="36" t="s">
        <v>1523</v>
      </c>
    </row>
    <row r="1566" spans="21:22" hidden="1">
      <c r="U1566" s="33">
        <v>5712</v>
      </c>
      <c r="V1566" s="36" t="s">
        <v>2553</v>
      </c>
    </row>
    <row r="1567" spans="21:22" hidden="1">
      <c r="U1567" s="33">
        <v>5720</v>
      </c>
      <c r="V1567" s="36" t="s">
        <v>2446</v>
      </c>
    </row>
    <row r="1568" spans="21:22" hidden="1">
      <c r="U1568" s="33">
        <v>5722</v>
      </c>
      <c r="V1568" s="36" t="s">
        <v>2446</v>
      </c>
    </row>
    <row r="1569" spans="21:22" hidden="1">
      <c r="U1569" s="33">
        <v>5725</v>
      </c>
      <c r="V1569" s="36" t="s">
        <v>1729</v>
      </c>
    </row>
    <row r="1570" spans="21:22" hidden="1">
      <c r="U1570" s="33">
        <v>5726</v>
      </c>
      <c r="V1570" s="36" t="s">
        <v>1888</v>
      </c>
    </row>
    <row r="1571" spans="21:22" hidden="1">
      <c r="U1571" s="33">
        <v>5727</v>
      </c>
      <c r="V1571" s="36" t="s">
        <v>2908</v>
      </c>
    </row>
    <row r="1572" spans="21:22" hidden="1">
      <c r="U1572" s="33">
        <v>5731</v>
      </c>
      <c r="V1572" s="36" t="s">
        <v>2447</v>
      </c>
    </row>
    <row r="1573" spans="21:22" hidden="1">
      <c r="U1573" s="33">
        <v>5732</v>
      </c>
      <c r="V1573" s="36" t="s">
        <v>1906</v>
      </c>
    </row>
    <row r="1574" spans="21:22" hidden="1">
      <c r="U1574" s="33">
        <v>5734</v>
      </c>
      <c r="V1574" s="36" t="s">
        <v>856</v>
      </c>
    </row>
    <row r="1575" spans="21:22" hidden="1">
      <c r="U1575" s="33">
        <v>5741</v>
      </c>
      <c r="V1575" s="36" t="s">
        <v>1170</v>
      </c>
    </row>
    <row r="1576" spans="21:22" hidden="1">
      <c r="U1576" s="33">
        <v>5742</v>
      </c>
      <c r="V1576" s="36" t="s">
        <v>716</v>
      </c>
    </row>
    <row r="1577" spans="21:22" hidden="1">
      <c r="U1577" s="33">
        <v>5743</v>
      </c>
      <c r="V1577" s="36" t="s">
        <v>1797</v>
      </c>
    </row>
    <row r="1578" spans="21:22" hidden="1">
      <c r="U1578" s="33">
        <v>5744</v>
      </c>
      <c r="V1578" s="36" t="s">
        <v>1176</v>
      </c>
    </row>
    <row r="1579" spans="21:22" hidden="1">
      <c r="U1579" s="33">
        <v>5745</v>
      </c>
      <c r="V1579" s="36" t="s">
        <v>642</v>
      </c>
    </row>
    <row r="1580" spans="21:22" hidden="1">
      <c r="U1580" s="33">
        <v>5746</v>
      </c>
      <c r="V1580" s="36" t="s">
        <v>1737</v>
      </c>
    </row>
    <row r="1581" spans="21:22" hidden="1">
      <c r="U1581" s="33">
        <v>5747</v>
      </c>
      <c r="V1581" s="36" t="s">
        <v>237</v>
      </c>
    </row>
    <row r="1582" spans="21:22" hidden="1">
      <c r="U1582" s="33">
        <v>5751</v>
      </c>
      <c r="V1582" s="36" t="s">
        <v>2012</v>
      </c>
    </row>
    <row r="1583" spans="21:22" hidden="1">
      <c r="U1583" s="33">
        <v>5752</v>
      </c>
      <c r="V1583" s="36" t="s">
        <v>1524</v>
      </c>
    </row>
    <row r="1584" spans="21:22" hidden="1">
      <c r="U1584" s="33">
        <v>5800</v>
      </c>
      <c r="V1584" s="36" t="s">
        <v>1910</v>
      </c>
    </row>
    <row r="1585" spans="21:22" hidden="1">
      <c r="U1585" s="33">
        <v>5811</v>
      </c>
      <c r="V1585" s="36" t="s">
        <v>63</v>
      </c>
    </row>
    <row r="1586" spans="21:22" hidden="1">
      <c r="U1586" s="33">
        <v>5820</v>
      </c>
      <c r="V1586" s="36" t="s">
        <v>1907</v>
      </c>
    </row>
    <row r="1587" spans="21:22" hidden="1">
      <c r="U1587" s="33">
        <v>5830</v>
      </c>
      <c r="V1587" s="36" t="s">
        <v>387</v>
      </c>
    </row>
    <row r="1588" spans="21:22" hidden="1">
      <c r="U1588" s="33">
        <v>5836</v>
      </c>
      <c r="V1588" s="36" t="s">
        <v>641</v>
      </c>
    </row>
    <row r="1589" spans="21:22" hidden="1">
      <c r="U1589" s="33">
        <v>5837</v>
      </c>
      <c r="V1589" s="36" t="s">
        <v>1196</v>
      </c>
    </row>
    <row r="1590" spans="21:22" hidden="1">
      <c r="U1590" s="33">
        <v>5838</v>
      </c>
      <c r="V1590" s="36" t="s">
        <v>1814</v>
      </c>
    </row>
    <row r="1591" spans="21:22" hidden="1">
      <c r="U1591" s="33">
        <v>5900</v>
      </c>
      <c r="V1591" s="36" t="s">
        <v>2173</v>
      </c>
    </row>
    <row r="1592" spans="21:22" hidden="1">
      <c r="U1592" s="33">
        <v>5903</v>
      </c>
      <c r="V1592" s="36" t="s">
        <v>1525</v>
      </c>
    </row>
    <row r="1593" spans="21:22" hidden="1">
      <c r="U1593" s="33">
        <v>5904</v>
      </c>
      <c r="V1593" s="36" t="s">
        <v>1526</v>
      </c>
    </row>
    <row r="1594" spans="21:22" hidden="1">
      <c r="U1594" s="33">
        <v>5905</v>
      </c>
      <c r="V1594" s="36" t="s">
        <v>1527</v>
      </c>
    </row>
    <row r="1595" spans="21:22" hidden="1">
      <c r="U1595" s="33">
        <v>5906</v>
      </c>
      <c r="V1595" s="36" t="s">
        <v>1528</v>
      </c>
    </row>
    <row r="1596" spans="21:22" hidden="1">
      <c r="U1596" s="33">
        <v>5919</v>
      </c>
      <c r="V1596" s="36" t="s">
        <v>2323</v>
      </c>
    </row>
    <row r="1597" spans="21:22" hidden="1">
      <c r="U1597" s="33">
        <v>5920</v>
      </c>
      <c r="V1597" s="36" t="s">
        <v>591</v>
      </c>
    </row>
    <row r="1598" spans="21:22" hidden="1">
      <c r="U1598" s="33">
        <v>5925</v>
      </c>
      <c r="V1598" s="36" t="s">
        <v>854</v>
      </c>
    </row>
    <row r="1599" spans="21:22" hidden="1">
      <c r="U1599" s="33">
        <v>5931</v>
      </c>
      <c r="V1599" s="36" t="s">
        <v>2044</v>
      </c>
    </row>
    <row r="1600" spans="21:22" hidden="1">
      <c r="U1600" s="33">
        <v>5932</v>
      </c>
      <c r="V1600" s="36" t="s">
        <v>828</v>
      </c>
    </row>
    <row r="1601" spans="21:22" hidden="1">
      <c r="U1601" s="33">
        <v>5940</v>
      </c>
      <c r="V1601" s="36" t="s">
        <v>2867</v>
      </c>
    </row>
    <row r="1602" spans="21:22" hidden="1">
      <c r="U1602" s="33">
        <v>5945</v>
      </c>
      <c r="V1602" s="36" t="s">
        <v>1115</v>
      </c>
    </row>
    <row r="1603" spans="21:22" hidden="1">
      <c r="U1603" s="33">
        <v>5946</v>
      </c>
      <c r="V1603" s="36" t="s">
        <v>401</v>
      </c>
    </row>
    <row r="1604" spans="21:22" hidden="1">
      <c r="U1604" s="33">
        <v>5948</v>
      </c>
      <c r="V1604" s="36" t="s">
        <v>1121</v>
      </c>
    </row>
    <row r="1605" spans="21:22" hidden="1">
      <c r="U1605" s="33">
        <v>5949</v>
      </c>
      <c r="V1605" s="36" t="s">
        <v>1529</v>
      </c>
    </row>
    <row r="1606" spans="21:22" hidden="1">
      <c r="U1606" s="33">
        <v>6000</v>
      </c>
      <c r="V1606" s="36" t="s">
        <v>1131</v>
      </c>
    </row>
    <row r="1607" spans="21:22" hidden="1">
      <c r="U1607" s="33">
        <v>6008</v>
      </c>
      <c r="V1607" s="36" t="s">
        <v>1530</v>
      </c>
    </row>
    <row r="1608" spans="21:22" hidden="1">
      <c r="U1608" s="33">
        <v>6031</v>
      </c>
      <c r="V1608" s="36" t="s">
        <v>2640</v>
      </c>
    </row>
    <row r="1609" spans="21:22" hidden="1">
      <c r="U1609" s="33">
        <v>6032</v>
      </c>
      <c r="V1609" s="36" t="s">
        <v>2109</v>
      </c>
    </row>
    <row r="1610" spans="21:22" hidden="1">
      <c r="U1610" s="33">
        <v>6033</v>
      </c>
      <c r="V1610" s="36" t="s">
        <v>31</v>
      </c>
    </row>
    <row r="1611" spans="21:22" hidden="1">
      <c r="U1611" s="33">
        <v>6034</v>
      </c>
      <c r="V1611" s="36" t="s">
        <v>952</v>
      </c>
    </row>
    <row r="1612" spans="21:22" hidden="1">
      <c r="U1612" s="33">
        <v>6035</v>
      </c>
      <c r="V1612" s="36" t="s">
        <v>358</v>
      </c>
    </row>
    <row r="1613" spans="21:22" hidden="1">
      <c r="U1613" s="33">
        <v>6041</v>
      </c>
      <c r="V1613" s="36" t="s">
        <v>1157</v>
      </c>
    </row>
    <row r="1614" spans="21:22" hidden="1">
      <c r="U1614" s="33">
        <v>6042</v>
      </c>
      <c r="V1614" s="36" t="s">
        <v>816</v>
      </c>
    </row>
    <row r="1615" spans="21:22" hidden="1">
      <c r="U1615" s="33">
        <v>6043</v>
      </c>
      <c r="V1615" s="36" t="s">
        <v>1739</v>
      </c>
    </row>
    <row r="1616" spans="21:22" hidden="1">
      <c r="U1616" s="33">
        <v>6044</v>
      </c>
      <c r="V1616" s="36" t="s">
        <v>1531</v>
      </c>
    </row>
    <row r="1617" spans="21:22" hidden="1">
      <c r="U1617" s="33">
        <v>6045</v>
      </c>
      <c r="V1617" s="36" t="s">
        <v>1760</v>
      </c>
    </row>
    <row r="1618" spans="21:22" hidden="1">
      <c r="U1618" s="33">
        <v>6050</v>
      </c>
      <c r="V1618" s="36" t="s">
        <v>1532</v>
      </c>
    </row>
    <row r="1619" spans="21:22" hidden="1">
      <c r="U1619" s="33">
        <v>6055</v>
      </c>
      <c r="V1619" s="36" t="s">
        <v>1533</v>
      </c>
    </row>
    <row r="1620" spans="21:22" hidden="1">
      <c r="U1620" s="33">
        <v>6060</v>
      </c>
      <c r="V1620" s="36" t="s">
        <v>2805</v>
      </c>
    </row>
    <row r="1621" spans="21:22" hidden="1">
      <c r="U1621" s="33">
        <v>6062</v>
      </c>
      <c r="V1621" s="36" t="s">
        <v>1534</v>
      </c>
    </row>
    <row r="1622" spans="21:22" hidden="1">
      <c r="U1622" s="33">
        <v>6064</v>
      </c>
      <c r="V1622" s="36" t="s">
        <v>2834</v>
      </c>
    </row>
    <row r="1623" spans="21:22" hidden="1">
      <c r="U1623" s="33">
        <v>6065</v>
      </c>
      <c r="V1623" s="36" t="s">
        <v>1763</v>
      </c>
    </row>
    <row r="1624" spans="21:22" hidden="1">
      <c r="U1624" s="33">
        <v>6066</v>
      </c>
      <c r="V1624" s="36" t="s">
        <v>1535</v>
      </c>
    </row>
    <row r="1625" spans="21:22" hidden="1">
      <c r="U1625" s="33">
        <v>6067</v>
      </c>
      <c r="V1625" s="36" t="s">
        <v>1536</v>
      </c>
    </row>
    <row r="1626" spans="21:22" hidden="1">
      <c r="U1626" s="33">
        <v>6070</v>
      </c>
      <c r="V1626" s="36" t="s">
        <v>1032</v>
      </c>
    </row>
    <row r="1627" spans="21:22" hidden="1">
      <c r="U1627" s="33">
        <v>6075</v>
      </c>
      <c r="V1627" s="36" t="s">
        <v>2211</v>
      </c>
    </row>
    <row r="1628" spans="21:22" hidden="1">
      <c r="U1628" s="33">
        <v>6076</v>
      </c>
      <c r="V1628" s="36" t="s">
        <v>219</v>
      </c>
    </row>
    <row r="1629" spans="21:22" hidden="1">
      <c r="U1629" s="33">
        <v>6077</v>
      </c>
      <c r="V1629" s="36" t="s">
        <v>2170</v>
      </c>
    </row>
    <row r="1630" spans="21:22" hidden="1">
      <c r="U1630" s="33">
        <v>6078</v>
      </c>
      <c r="V1630" s="36" t="s">
        <v>1036</v>
      </c>
    </row>
    <row r="1631" spans="21:22" hidden="1">
      <c r="U1631" s="33">
        <v>6080</v>
      </c>
      <c r="V1631" s="36" t="s">
        <v>2554</v>
      </c>
    </row>
    <row r="1632" spans="21:22" hidden="1">
      <c r="U1632" s="33">
        <v>6085</v>
      </c>
      <c r="V1632" s="36" t="s">
        <v>817</v>
      </c>
    </row>
    <row r="1633" spans="21:22" hidden="1">
      <c r="U1633" s="33">
        <v>6086</v>
      </c>
      <c r="V1633" s="36" t="s">
        <v>2577</v>
      </c>
    </row>
    <row r="1634" spans="21:22" hidden="1">
      <c r="U1634" s="33">
        <v>6087</v>
      </c>
      <c r="V1634" s="36" t="s">
        <v>686</v>
      </c>
    </row>
    <row r="1635" spans="21:22" hidden="1">
      <c r="U1635" s="33">
        <v>6088</v>
      </c>
      <c r="V1635" s="36" t="s">
        <v>271</v>
      </c>
    </row>
    <row r="1636" spans="21:22" hidden="1">
      <c r="U1636" s="33">
        <v>6090</v>
      </c>
      <c r="V1636" s="36" t="s">
        <v>1537</v>
      </c>
    </row>
    <row r="1637" spans="21:22" hidden="1">
      <c r="U1637" s="33">
        <v>6096</v>
      </c>
      <c r="V1637" s="36" t="s">
        <v>1744</v>
      </c>
    </row>
    <row r="1638" spans="21:22" hidden="1">
      <c r="U1638" s="33">
        <v>6097</v>
      </c>
      <c r="V1638" s="36" t="s">
        <v>1736</v>
      </c>
    </row>
    <row r="1639" spans="21:22" hidden="1">
      <c r="U1639" s="33">
        <v>6098</v>
      </c>
      <c r="V1639" s="36" t="s">
        <v>2744</v>
      </c>
    </row>
    <row r="1640" spans="21:22" hidden="1">
      <c r="U1640" s="33">
        <v>6100</v>
      </c>
      <c r="V1640" s="36" t="s">
        <v>1211</v>
      </c>
    </row>
    <row r="1641" spans="21:22" hidden="1">
      <c r="U1641" s="33">
        <v>6111</v>
      </c>
      <c r="V1641" s="36" t="s">
        <v>844</v>
      </c>
    </row>
    <row r="1642" spans="21:22" hidden="1">
      <c r="U1642" s="33">
        <v>6112</v>
      </c>
      <c r="V1642" s="36" t="s">
        <v>2220</v>
      </c>
    </row>
    <row r="1643" spans="21:22" hidden="1">
      <c r="U1643" s="33">
        <v>6113</v>
      </c>
      <c r="V1643" s="36" t="s">
        <v>2277</v>
      </c>
    </row>
    <row r="1644" spans="21:22" hidden="1">
      <c r="U1644" s="33">
        <v>6114</v>
      </c>
      <c r="V1644" s="36" t="s">
        <v>501</v>
      </c>
    </row>
    <row r="1645" spans="21:22" hidden="1">
      <c r="U1645" s="33">
        <v>6115</v>
      </c>
      <c r="V1645" s="36" t="s">
        <v>1745</v>
      </c>
    </row>
    <row r="1646" spans="21:22" hidden="1">
      <c r="U1646" s="33">
        <v>6116</v>
      </c>
      <c r="V1646" s="36" t="s">
        <v>1538</v>
      </c>
    </row>
    <row r="1647" spans="21:22" hidden="1">
      <c r="U1647" s="33">
        <v>6120</v>
      </c>
      <c r="V1647" s="36" t="s">
        <v>1214</v>
      </c>
    </row>
    <row r="1648" spans="21:22" hidden="1">
      <c r="U1648" s="33">
        <v>6131</v>
      </c>
      <c r="V1648" s="36" t="s">
        <v>2585</v>
      </c>
    </row>
    <row r="1649" spans="21:22" hidden="1">
      <c r="U1649" s="33">
        <v>6132</v>
      </c>
      <c r="V1649" s="36" t="s">
        <v>1539</v>
      </c>
    </row>
    <row r="1650" spans="21:22" hidden="1">
      <c r="U1650" s="33">
        <v>6133</v>
      </c>
      <c r="V1650" s="36" t="s">
        <v>1540</v>
      </c>
    </row>
    <row r="1651" spans="21:22" hidden="1">
      <c r="U1651" s="33">
        <v>6134</v>
      </c>
      <c r="V1651" s="36" t="s">
        <v>1717</v>
      </c>
    </row>
    <row r="1652" spans="21:22" hidden="1">
      <c r="U1652" s="33">
        <v>6135</v>
      </c>
      <c r="V1652" s="36" t="s">
        <v>588</v>
      </c>
    </row>
    <row r="1653" spans="21:22" hidden="1">
      <c r="U1653" s="33">
        <v>6136</v>
      </c>
      <c r="V1653" s="36" t="s">
        <v>932</v>
      </c>
    </row>
    <row r="1654" spans="21:22" hidden="1">
      <c r="U1654" s="33">
        <v>6137</v>
      </c>
      <c r="V1654" s="36" t="s">
        <v>1541</v>
      </c>
    </row>
    <row r="1655" spans="21:22" hidden="1">
      <c r="U1655" s="33">
        <v>6200</v>
      </c>
      <c r="V1655" s="36" t="s">
        <v>1210</v>
      </c>
    </row>
    <row r="1656" spans="21:22" hidden="1">
      <c r="U1656" s="33">
        <v>6201</v>
      </c>
      <c r="V1656" s="36" t="s">
        <v>1542</v>
      </c>
    </row>
    <row r="1657" spans="21:22" hidden="1">
      <c r="U1657" s="33">
        <v>6211</v>
      </c>
      <c r="V1657" s="36" t="s">
        <v>1120</v>
      </c>
    </row>
    <row r="1658" spans="21:22" hidden="1">
      <c r="U1658" s="33">
        <v>6221</v>
      </c>
      <c r="V1658" s="36" t="s">
        <v>226</v>
      </c>
    </row>
    <row r="1659" spans="21:22" hidden="1">
      <c r="U1659" s="33">
        <v>6222</v>
      </c>
      <c r="V1659" s="36" t="s">
        <v>560</v>
      </c>
    </row>
    <row r="1660" spans="21:22" hidden="1">
      <c r="U1660" s="33">
        <v>6223</v>
      </c>
      <c r="V1660" s="36" t="s">
        <v>2490</v>
      </c>
    </row>
    <row r="1661" spans="21:22" hidden="1">
      <c r="U1661" s="33">
        <v>6224</v>
      </c>
      <c r="V1661" s="36" t="s">
        <v>2699</v>
      </c>
    </row>
    <row r="1662" spans="21:22" hidden="1">
      <c r="U1662" s="33">
        <v>6230</v>
      </c>
      <c r="V1662" s="36" t="s">
        <v>2491</v>
      </c>
    </row>
    <row r="1663" spans="21:22" hidden="1">
      <c r="U1663" s="33">
        <v>6235</v>
      </c>
      <c r="V1663" s="36" t="s">
        <v>445</v>
      </c>
    </row>
    <row r="1664" spans="21:22" hidden="1">
      <c r="U1664" s="33">
        <v>6236</v>
      </c>
      <c r="V1664" s="36" t="s">
        <v>2751</v>
      </c>
    </row>
    <row r="1665" spans="21:22" hidden="1">
      <c r="U1665" s="33">
        <v>6237</v>
      </c>
      <c r="V1665" s="36" t="s">
        <v>1129</v>
      </c>
    </row>
    <row r="1666" spans="21:22" hidden="1">
      <c r="U1666" s="33">
        <v>6238</v>
      </c>
      <c r="V1666" s="36" t="s">
        <v>1013</v>
      </c>
    </row>
    <row r="1667" spans="21:22" hidden="1">
      <c r="U1667" s="33">
        <v>6239</v>
      </c>
      <c r="V1667" s="36" t="s">
        <v>542</v>
      </c>
    </row>
    <row r="1668" spans="21:22" hidden="1">
      <c r="U1668" s="33">
        <v>6300</v>
      </c>
      <c r="V1668" s="36" t="s">
        <v>1084</v>
      </c>
    </row>
    <row r="1669" spans="21:22" hidden="1">
      <c r="U1669" s="33">
        <v>6311</v>
      </c>
      <c r="V1669" s="36" t="s">
        <v>2195</v>
      </c>
    </row>
    <row r="1670" spans="21:22" hidden="1">
      <c r="U1670" s="33">
        <v>6320</v>
      </c>
      <c r="V1670" s="36" t="s">
        <v>2489</v>
      </c>
    </row>
    <row r="1671" spans="21:22" hidden="1">
      <c r="U1671" s="33">
        <v>6321</v>
      </c>
      <c r="V1671" s="36" t="s">
        <v>2907</v>
      </c>
    </row>
    <row r="1672" spans="21:22" hidden="1">
      <c r="U1672" s="33">
        <v>6323</v>
      </c>
      <c r="V1672" s="36" t="s">
        <v>669</v>
      </c>
    </row>
    <row r="1673" spans="21:22" hidden="1">
      <c r="U1673" s="33">
        <v>6325</v>
      </c>
      <c r="V1673" s="36" t="s">
        <v>683</v>
      </c>
    </row>
    <row r="1674" spans="21:22" hidden="1">
      <c r="U1674" s="33">
        <v>6326</v>
      </c>
      <c r="V1674" s="36" t="s">
        <v>1543</v>
      </c>
    </row>
    <row r="1675" spans="21:22" hidden="1">
      <c r="U1675" s="33">
        <v>6327</v>
      </c>
      <c r="V1675" s="36" t="s">
        <v>1544</v>
      </c>
    </row>
    <row r="1676" spans="21:22" hidden="1">
      <c r="U1676" s="33">
        <v>6328</v>
      </c>
      <c r="V1676" s="36" t="s">
        <v>675</v>
      </c>
    </row>
    <row r="1677" spans="21:22" hidden="1">
      <c r="U1677" s="33">
        <v>6329</v>
      </c>
      <c r="V1677" s="36" t="s">
        <v>1545</v>
      </c>
    </row>
    <row r="1678" spans="21:22" hidden="1">
      <c r="U1678" s="33">
        <v>6331</v>
      </c>
      <c r="V1678" s="36" t="s">
        <v>803</v>
      </c>
    </row>
    <row r="1679" spans="21:22" hidden="1">
      <c r="U1679" s="33">
        <v>6332</v>
      </c>
      <c r="V1679" s="36" t="s">
        <v>2926</v>
      </c>
    </row>
    <row r="1680" spans="21:22" hidden="1">
      <c r="U1680" s="33">
        <v>6333</v>
      </c>
      <c r="V1680" s="36" t="s">
        <v>678</v>
      </c>
    </row>
    <row r="1681" spans="21:22" hidden="1">
      <c r="U1681" s="33">
        <v>6334</v>
      </c>
      <c r="V1681" s="36" t="s">
        <v>847</v>
      </c>
    </row>
    <row r="1682" spans="21:22" hidden="1">
      <c r="U1682" s="33">
        <v>6335</v>
      </c>
      <c r="V1682" s="36" t="s">
        <v>2168</v>
      </c>
    </row>
    <row r="1683" spans="21:22" hidden="1">
      <c r="U1683" s="33">
        <v>6336</v>
      </c>
      <c r="V1683" s="36" t="s">
        <v>2568</v>
      </c>
    </row>
    <row r="1684" spans="21:22" hidden="1">
      <c r="U1684" s="33">
        <v>6337</v>
      </c>
      <c r="V1684" s="36" t="s">
        <v>2913</v>
      </c>
    </row>
    <row r="1685" spans="21:22" hidden="1">
      <c r="U1685" s="33">
        <v>6341</v>
      </c>
      <c r="V1685" s="36" t="s">
        <v>988</v>
      </c>
    </row>
    <row r="1686" spans="21:22" hidden="1">
      <c r="U1686" s="33">
        <v>6342</v>
      </c>
      <c r="V1686" s="36" t="s">
        <v>657</v>
      </c>
    </row>
    <row r="1687" spans="21:22" hidden="1">
      <c r="U1687" s="33">
        <v>6343</v>
      </c>
      <c r="V1687" s="36" t="s">
        <v>1939</v>
      </c>
    </row>
    <row r="1688" spans="21:22" hidden="1">
      <c r="U1688" s="33">
        <v>6344</v>
      </c>
      <c r="V1688" s="36" t="s">
        <v>921</v>
      </c>
    </row>
    <row r="1689" spans="21:22" hidden="1">
      <c r="U1689" s="33">
        <v>6345</v>
      </c>
      <c r="V1689" s="36" t="s">
        <v>2079</v>
      </c>
    </row>
    <row r="1690" spans="21:22" hidden="1">
      <c r="U1690" s="33">
        <v>6346</v>
      </c>
      <c r="V1690" s="36" t="s">
        <v>2544</v>
      </c>
    </row>
    <row r="1691" spans="21:22" hidden="1">
      <c r="U1691" s="33">
        <v>6347</v>
      </c>
      <c r="V1691" s="36" t="s">
        <v>739</v>
      </c>
    </row>
    <row r="1692" spans="21:22" hidden="1">
      <c r="U1692" s="33">
        <v>6348</v>
      </c>
      <c r="V1692" s="36" t="s">
        <v>740</v>
      </c>
    </row>
    <row r="1693" spans="21:22" hidden="1">
      <c r="U1693" s="33">
        <v>6351</v>
      </c>
      <c r="V1693" s="36" t="s">
        <v>388</v>
      </c>
    </row>
    <row r="1694" spans="21:22" hidden="1">
      <c r="U1694" s="33">
        <v>6352</v>
      </c>
      <c r="V1694" s="36" t="s">
        <v>754</v>
      </c>
    </row>
    <row r="1695" spans="21:22" hidden="1">
      <c r="U1695" s="33">
        <v>6353</v>
      </c>
      <c r="V1695" s="36" t="s">
        <v>687</v>
      </c>
    </row>
    <row r="1696" spans="21:22" hidden="1">
      <c r="U1696" s="33">
        <v>6400</v>
      </c>
      <c r="V1696" s="36" t="s">
        <v>1212</v>
      </c>
    </row>
    <row r="1697" spans="21:22" hidden="1">
      <c r="U1697" s="33">
        <v>6411</v>
      </c>
      <c r="V1697" s="36" t="s">
        <v>174</v>
      </c>
    </row>
    <row r="1698" spans="21:22" hidden="1">
      <c r="U1698" s="33">
        <v>6412</v>
      </c>
      <c r="V1698" s="36" t="s">
        <v>361</v>
      </c>
    </row>
    <row r="1699" spans="21:22" hidden="1">
      <c r="U1699" s="33">
        <v>6413</v>
      </c>
      <c r="V1699" s="36" t="s">
        <v>1741</v>
      </c>
    </row>
    <row r="1700" spans="21:22" hidden="1">
      <c r="U1700" s="33">
        <v>6414</v>
      </c>
      <c r="V1700" s="36" t="s">
        <v>2297</v>
      </c>
    </row>
    <row r="1701" spans="21:22" hidden="1">
      <c r="U1701" s="33">
        <v>6421</v>
      </c>
      <c r="V1701" s="36" t="s">
        <v>1237</v>
      </c>
    </row>
    <row r="1702" spans="21:22" hidden="1">
      <c r="U1702" s="33">
        <v>6422</v>
      </c>
      <c r="V1702" s="36" t="s">
        <v>2853</v>
      </c>
    </row>
    <row r="1703" spans="21:22" hidden="1">
      <c r="U1703" s="33">
        <v>6423</v>
      </c>
      <c r="V1703" s="36" t="s">
        <v>1136</v>
      </c>
    </row>
    <row r="1704" spans="21:22" hidden="1">
      <c r="U1704" s="33">
        <v>6424</v>
      </c>
      <c r="V1704" s="36" t="s">
        <v>576</v>
      </c>
    </row>
    <row r="1705" spans="21:22" hidden="1">
      <c r="U1705" s="33">
        <v>6425</v>
      </c>
      <c r="V1705" s="36" t="s">
        <v>296</v>
      </c>
    </row>
    <row r="1706" spans="21:22" hidden="1">
      <c r="U1706" s="33">
        <v>6430</v>
      </c>
      <c r="V1706" s="36" t="s">
        <v>293</v>
      </c>
    </row>
    <row r="1707" spans="21:22" hidden="1">
      <c r="U1707" s="33">
        <v>6435</v>
      </c>
      <c r="V1707" s="36" t="s">
        <v>1738</v>
      </c>
    </row>
    <row r="1708" spans="21:22" hidden="1">
      <c r="U1708" s="33">
        <v>6440</v>
      </c>
      <c r="V1708" s="36" t="s">
        <v>1041</v>
      </c>
    </row>
    <row r="1709" spans="21:22" hidden="1">
      <c r="U1709" s="33">
        <v>6444</v>
      </c>
      <c r="V1709" s="36" t="s">
        <v>1546</v>
      </c>
    </row>
    <row r="1710" spans="21:22" hidden="1">
      <c r="U1710" s="33">
        <v>6445</v>
      </c>
      <c r="V1710" s="36" t="s">
        <v>475</v>
      </c>
    </row>
    <row r="1711" spans="21:22" hidden="1">
      <c r="U1711" s="33">
        <v>6446</v>
      </c>
      <c r="V1711" s="36" t="s">
        <v>2382</v>
      </c>
    </row>
    <row r="1712" spans="21:22" hidden="1">
      <c r="U1712" s="33">
        <v>6447</v>
      </c>
      <c r="V1712" s="36" t="s">
        <v>785</v>
      </c>
    </row>
    <row r="1713" spans="21:22" hidden="1">
      <c r="U1713" s="33">
        <v>6448</v>
      </c>
      <c r="V1713" s="36" t="s">
        <v>548</v>
      </c>
    </row>
    <row r="1714" spans="21:22" hidden="1">
      <c r="U1714" s="33">
        <v>6449</v>
      </c>
      <c r="V1714" s="36" t="s">
        <v>1891</v>
      </c>
    </row>
    <row r="1715" spans="21:22" hidden="1">
      <c r="U1715" s="33">
        <v>6451</v>
      </c>
      <c r="V1715" s="36" t="s">
        <v>2749</v>
      </c>
    </row>
    <row r="1716" spans="21:22" hidden="1">
      <c r="U1716" s="33">
        <v>6452</v>
      </c>
      <c r="V1716" s="36" t="s">
        <v>1863</v>
      </c>
    </row>
    <row r="1717" spans="21:22" hidden="1">
      <c r="U1717" s="33">
        <v>6453</v>
      </c>
      <c r="V1717" s="36" t="s">
        <v>294</v>
      </c>
    </row>
    <row r="1718" spans="21:22" hidden="1">
      <c r="U1718" s="33">
        <v>6454</v>
      </c>
      <c r="V1718" s="36" t="s">
        <v>1547</v>
      </c>
    </row>
    <row r="1719" spans="21:22" hidden="1">
      <c r="U1719" s="33">
        <v>6455</v>
      </c>
      <c r="V1719" s="36" t="s">
        <v>1123</v>
      </c>
    </row>
    <row r="1720" spans="21:22" hidden="1">
      <c r="U1720" s="33">
        <v>6456</v>
      </c>
      <c r="V1720" s="36" t="s">
        <v>1803</v>
      </c>
    </row>
    <row r="1721" spans="21:22" hidden="1">
      <c r="U1721" s="33">
        <v>6500</v>
      </c>
      <c r="V1721" s="36" t="s">
        <v>303</v>
      </c>
    </row>
    <row r="1722" spans="21:22" hidden="1">
      <c r="U1722" s="33">
        <v>6503</v>
      </c>
      <c r="V1722" s="36" t="s">
        <v>303</v>
      </c>
    </row>
    <row r="1723" spans="21:22" hidden="1">
      <c r="U1723" s="33">
        <v>6511</v>
      </c>
      <c r="V1723" s="36" t="s">
        <v>295</v>
      </c>
    </row>
    <row r="1724" spans="21:22" hidden="1">
      <c r="U1724" s="33">
        <v>6512</v>
      </c>
      <c r="V1724" s="36" t="s">
        <v>2654</v>
      </c>
    </row>
    <row r="1725" spans="21:22" hidden="1">
      <c r="U1725" s="33">
        <v>6513</v>
      </c>
      <c r="V1725" s="36" t="s">
        <v>670</v>
      </c>
    </row>
    <row r="1726" spans="21:22" hidden="1">
      <c r="U1726" s="33">
        <v>6521</v>
      </c>
      <c r="V1726" s="36" t="s">
        <v>48</v>
      </c>
    </row>
    <row r="1727" spans="21:22" hidden="1">
      <c r="U1727" s="33">
        <v>6522</v>
      </c>
      <c r="V1727" s="36" t="s">
        <v>839</v>
      </c>
    </row>
    <row r="1728" spans="21:22" hidden="1">
      <c r="U1728" s="33">
        <v>6523</v>
      </c>
      <c r="V1728" s="36" t="s">
        <v>544</v>
      </c>
    </row>
    <row r="1729" spans="21:22" hidden="1">
      <c r="U1729" s="33">
        <v>6524</v>
      </c>
      <c r="V1729" s="36" t="s">
        <v>615</v>
      </c>
    </row>
    <row r="1730" spans="21:22" hidden="1">
      <c r="U1730" s="33">
        <v>6525</v>
      </c>
      <c r="V1730" s="36" t="s">
        <v>957</v>
      </c>
    </row>
    <row r="1731" spans="21:22" hidden="1">
      <c r="U1731" s="33">
        <v>6527</v>
      </c>
      <c r="V1731" s="36" t="s">
        <v>1984</v>
      </c>
    </row>
    <row r="1732" spans="21:22" hidden="1">
      <c r="U1732" s="33">
        <v>6528</v>
      </c>
      <c r="V1732" s="36" t="s">
        <v>383</v>
      </c>
    </row>
    <row r="1733" spans="21:22" hidden="1">
      <c r="U1733" s="33">
        <v>6600</v>
      </c>
      <c r="V1733" s="36" t="s">
        <v>2632</v>
      </c>
    </row>
    <row r="1734" spans="21:22" hidden="1">
      <c r="U1734" s="33">
        <v>6611</v>
      </c>
      <c r="V1734" s="36" t="s">
        <v>1548</v>
      </c>
    </row>
    <row r="1735" spans="21:22" hidden="1">
      <c r="U1735" s="33">
        <v>6612</v>
      </c>
      <c r="V1735" s="36" t="s">
        <v>2051</v>
      </c>
    </row>
    <row r="1736" spans="21:22" hidden="1">
      <c r="U1736" s="33">
        <v>6613</v>
      </c>
      <c r="V1736" s="36" t="s">
        <v>1549</v>
      </c>
    </row>
    <row r="1737" spans="21:22" hidden="1">
      <c r="U1737" s="33">
        <v>6621</v>
      </c>
      <c r="V1737" s="36" t="s">
        <v>626</v>
      </c>
    </row>
    <row r="1738" spans="21:22" hidden="1">
      <c r="U1738" s="33">
        <v>6622</v>
      </c>
      <c r="V1738" s="36" t="s">
        <v>2028</v>
      </c>
    </row>
    <row r="1739" spans="21:22" hidden="1">
      <c r="U1739" s="33">
        <v>6623</v>
      </c>
      <c r="V1739" s="36" t="s">
        <v>276</v>
      </c>
    </row>
    <row r="1740" spans="21:22" hidden="1">
      <c r="U1740" s="33">
        <v>6624</v>
      </c>
      <c r="V1740" s="36" t="s">
        <v>724</v>
      </c>
    </row>
    <row r="1741" spans="21:22" hidden="1">
      <c r="U1741" s="33">
        <v>6625</v>
      </c>
      <c r="V1741" s="36" t="s">
        <v>751</v>
      </c>
    </row>
    <row r="1742" spans="21:22" hidden="1">
      <c r="U1742" s="33">
        <v>6630</v>
      </c>
      <c r="V1742" s="36" t="s">
        <v>1936</v>
      </c>
    </row>
    <row r="1743" spans="21:22" hidden="1">
      <c r="U1743" s="33">
        <v>6635</v>
      </c>
      <c r="V1743" s="36" t="s">
        <v>2613</v>
      </c>
    </row>
    <row r="1744" spans="21:22" hidden="1">
      <c r="U1744" s="33">
        <v>6636</v>
      </c>
      <c r="V1744" s="36" t="s">
        <v>1858</v>
      </c>
    </row>
    <row r="1745" spans="21:22" hidden="1">
      <c r="U1745" s="33">
        <v>6640</v>
      </c>
      <c r="V1745" s="36" t="s">
        <v>234</v>
      </c>
    </row>
    <row r="1746" spans="21:22" hidden="1">
      <c r="U1746" s="33">
        <v>6645</v>
      </c>
      <c r="V1746" s="36" t="s">
        <v>771</v>
      </c>
    </row>
    <row r="1747" spans="21:22" hidden="1">
      <c r="U1747" s="33">
        <v>6646</v>
      </c>
      <c r="V1747" s="36" t="s">
        <v>2877</v>
      </c>
    </row>
    <row r="1748" spans="21:22" hidden="1">
      <c r="U1748" s="33">
        <v>6647</v>
      </c>
      <c r="V1748" s="36" t="s">
        <v>537</v>
      </c>
    </row>
    <row r="1749" spans="21:22" hidden="1">
      <c r="U1749" s="33">
        <v>6648</v>
      </c>
      <c r="V1749" s="36" t="s">
        <v>1550</v>
      </c>
    </row>
    <row r="1750" spans="21:22" hidden="1">
      <c r="U1750" s="33">
        <v>6700</v>
      </c>
      <c r="V1750" s="36" t="s">
        <v>2610</v>
      </c>
    </row>
    <row r="1751" spans="21:22" hidden="1">
      <c r="U1751" s="33">
        <v>6710</v>
      </c>
      <c r="V1751" s="36" t="s">
        <v>1551</v>
      </c>
    </row>
    <row r="1752" spans="21:22" hidden="1">
      <c r="U1752" s="33">
        <v>6713</v>
      </c>
      <c r="V1752" s="36" t="s">
        <v>1552</v>
      </c>
    </row>
    <row r="1753" spans="21:22" hidden="1">
      <c r="U1753" s="33">
        <v>6720</v>
      </c>
      <c r="V1753" s="36" t="s">
        <v>2610</v>
      </c>
    </row>
    <row r="1754" spans="21:22" hidden="1">
      <c r="U1754" s="33">
        <v>6721</v>
      </c>
      <c r="V1754" s="36" t="s">
        <v>2610</v>
      </c>
    </row>
    <row r="1755" spans="21:22" hidden="1">
      <c r="U1755" s="33">
        <v>6722</v>
      </c>
      <c r="V1755" s="36" t="s">
        <v>2610</v>
      </c>
    </row>
    <row r="1756" spans="21:22" hidden="1">
      <c r="U1756" s="33">
        <v>6723</v>
      </c>
      <c r="V1756" s="36" t="s">
        <v>2610</v>
      </c>
    </row>
    <row r="1757" spans="21:22" hidden="1">
      <c r="U1757" s="33">
        <v>6724</v>
      </c>
      <c r="V1757" s="36" t="s">
        <v>2610</v>
      </c>
    </row>
    <row r="1758" spans="21:22" hidden="1">
      <c r="U1758" s="33">
        <v>6725</v>
      </c>
      <c r="V1758" s="36" t="s">
        <v>2610</v>
      </c>
    </row>
    <row r="1759" spans="21:22" hidden="1">
      <c r="U1759" s="33">
        <v>6726</v>
      </c>
      <c r="V1759" s="36" t="s">
        <v>2610</v>
      </c>
    </row>
    <row r="1760" spans="21:22" hidden="1">
      <c r="U1760" s="33">
        <v>6727</v>
      </c>
      <c r="V1760" s="36" t="s">
        <v>2610</v>
      </c>
    </row>
    <row r="1761" spans="21:22" hidden="1">
      <c r="U1761" s="33">
        <v>6728</v>
      </c>
      <c r="V1761" s="36" t="s">
        <v>2610</v>
      </c>
    </row>
    <row r="1762" spans="21:22" hidden="1">
      <c r="U1762" s="33">
        <v>6729</v>
      </c>
      <c r="V1762" s="36" t="s">
        <v>2610</v>
      </c>
    </row>
    <row r="1763" spans="21:22" hidden="1">
      <c r="U1763" s="33">
        <v>6750</v>
      </c>
      <c r="V1763" s="36" t="s">
        <v>233</v>
      </c>
    </row>
    <row r="1764" spans="21:22" hidden="1">
      <c r="U1764" s="33">
        <v>6753</v>
      </c>
      <c r="V1764" s="36" t="s">
        <v>1553</v>
      </c>
    </row>
    <row r="1765" spans="21:22" hidden="1">
      <c r="U1765" s="33">
        <v>6754</v>
      </c>
      <c r="V1765" s="36" t="s">
        <v>2910</v>
      </c>
    </row>
    <row r="1766" spans="21:22" hidden="1">
      <c r="U1766" s="33">
        <v>6755</v>
      </c>
      <c r="V1766" s="36" t="s">
        <v>1754</v>
      </c>
    </row>
    <row r="1767" spans="21:22" hidden="1">
      <c r="U1767" s="33">
        <v>6756</v>
      </c>
      <c r="V1767" s="36" t="s">
        <v>2828</v>
      </c>
    </row>
    <row r="1768" spans="21:22" hidden="1">
      <c r="U1768" s="33">
        <v>6757</v>
      </c>
      <c r="V1768" s="36" t="s">
        <v>1554</v>
      </c>
    </row>
    <row r="1769" spans="21:22" hidden="1">
      <c r="U1769" s="33">
        <v>6758</v>
      </c>
      <c r="V1769" s="36" t="s">
        <v>2411</v>
      </c>
    </row>
    <row r="1770" spans="21:22" hidden="1">
      <c r="U1770" s="33">
        <v>6760</v>
      </c>
      <c r="V1770" s="36" t="s">
        <v>1228</v>
      </c>
    </row>
    <row r="1771" spans="21:22" hidden="1">
      <c r="U1771" s="33">
        <v>6762</v>
      </c>
      <c r="V1771" s="36" t="s">
        <v>2437</v>
      </c>
    </row>
    <row r="1772" spans="21:22" hidden="1">
      <c r="U1772" s="33">
        <v>6763</v>
      </c>
      <c r="V1772" s="36" t="s">
        <v>2600</v>
      </c>
    </row>
    <row r="1773" spans="21:22" hidden="1">
      <c r="U1773" s="33">
        <v>6764</v>
      </c>
      <c r="V1773" s="36" t="s">
        <v>329</v>
      </c>
    </row>
    <row r="1774" spans="21:22" hidden="1">
      <c r="U1774" s="33">
        <v>6765</v>
      </c>
      <c r="V1774" s="36" t="s">
        <v>556</v>
      </c>
    </row>
    <row r="1775" spans="21:22" hidden="1">
      <c r="U1775" s="33">
        <v>6766</v>
      </c>
      <c r="V1775" s="36" t="s">
        <v>639</v>
      </c>
    </row>
    <row r="1776" spans="21:22" hidden="1">
      <c r="U1776" s="33">
        <v>6767</v>
      </c>
      <c r="V1776" s="36" t="s">
        <v>2166</v>
      </c>
    </row>
    <row r="1777" spans="21:22" hidden="1">
      <c r="U1777" s="33">
        <v>6768</v>
      </c>
      <c r="V1777" s="36" t="s">
        <v>326</v>
      </c>
    </row>
    <row r="1778" spans="21:22" hidden="1">
      <c r="U1778" s="33">
        <v>6769</v>
      </c>
      <c r="V1778" s="36" t="s">
        <v>2334</v>
      </c>
    </row>
    <row r="1779" spans="21:22" hidden="1">
      <c r="U1779" s="33">
        <v>6771</v>
      </c>
      <c r="V1779" s="36" t="s">
        <v>1555</v>
      </c>
    </row>
    <row r="1780" spans="21:22" hidden="1">
      <c r="U1780" s="33">
        <v>6772</v>
      </c>
      <c r="V1780" s="36" t="s">
        <v>627</v>
      </c>
    </row>
    <row r="1781" spans="21:22" hidden="1">
      <c r="U1781" s="33">
        <v>6773</v>
      </c>
      <c r="V1781" s="36" t="s">
        <v>1240</v>
      </c>
    </row>
    <row r="1782" spans="21:22" hidden="1">
      <c r="U1782" s="33">
        <v>6774</v>
      </c>
      <c r="V1782" s="36" t="s">
        <v>793</v>
      </c>
    </row>
    <row r="1783" spans="21:22" hidden="1">
      <c r="U1783" s="33">
        <v>6775</v>
      </c>
      <c r="V1783" s="36" t="s">
        <v>1236</v>
      </c>
    </row>
    <row r="1784" spans="21:22" hidden="1">
      <c r="U1784" s="33">
        <v>6781</v>
      </c>
      <c r="V1784" s="36" t="s">
        <v>640</v>
      </c>
    </row>
    <row r="1785" spans="21:22" hidden="1">
      <c r="U1785" s="33">
        <v>6782</v>
      </c>
      <c r="V1785" s="36" t="s">
        <v>1958</v>
      </c>
    </row>
    <row r="1786" spans="21:22" hidden="1">
      <c r="U1786" s="33">
        <v>6783</v>
      </c>
      <c r="V1786" s="36" t="s">
        <v>278</v>
      </c>
    </row>
    <row r="1787" spans="21:22" hidden="1">
      <c r="U1787" s="33">
        <v>6784</v>
      </c>
      <c r="V1787" s="36" t="s">
        <v>2206</v>
      </c>
    </row>
    <row r="1788" spans="21:22" hidden="1">
      <c r="U1788" s="33">
        <v>6785</v>
      </c>
      <c r="V1788" s="36" t="s">
        <v>2327</v>
      </c>
    </row>
    <row r="1789" spans="21:22" hidden="1">
      <c r="U1789" s="33">
        <v>6786</v>
      </c>
      <c r="V1789" s="36" t="s">
        <v>2414</v>
      </c>
    </row>
    <row r="1790" spans="21:22" hidden="1">
      <c r="U1790" s="33">
        <v>6787</v>
      </c>
      <c r="V1790" s="36" t="s">
        <v>121</v>
      </c>
    </row>
    <row r="1791" spans="21:22" hidden="1">
      <c r="U1791" s="33">
        <v>6791</v>
      </c>
      <c r="V1791" s="36" t="s">
        <v>1556</v>
      </c>
    </row>
    <row r="1792" spans="21:22" hidden="1">
      <c r="U1792" s="33">
        <v>6792</v>
      </c>
      <c r="V1792" s="36" t="s">
        <v>182</v>
      </c>
    </row>
    <row r="1793" spans="21:22" hidden="1">
      <c r="U1793" s="33">
        <v>6793</v>
      </c>
      <c r="V1793" s="36" t="s">
        <v>807</v>
      </c>
    </row>
    <row r="1794" spans="21:22" hidden="1">
      <c r="U1794" s="33">
        <v>6794</v>
      </c>
      <c r="V1794" s="36" t="s">
        <v>2928</v>
      </c>
    </row>
    <row r="1795" spans="21:22" hidden="1">
      <c r="U1795" s="33">
        <v>6795</v>
      </c>
      <c r="V1795" s="36" t="s">
        <v>474</v>
      </c>
    </row>
    <row r="1796" spans="21:22" hidden="1">
      <c r="U1796" s="33">
        <v>6800</v>
      </c>
      <c r="V1796" s="36" t="s">
        <v>984</v>
      </c>
    </row>
    <row r="1797" spans="21:22" hidden="1">
      <c r="U1797" s="33">
        <v>6806</v>
      </c>
      <c r="V1797" s="36" t="s">
        <v>1557</v>
      </c>
    </row>
    <row r="1798" spans="21:22" hidden="1">
      <c r="U1798" s="33">
        <v>6821</v>
      </c>
      <c r="V1798" s="36" t="s">
        <v>2617</v>
      </c>
    </row>
    <row r="1799" spans="21:22" hidden="1">
      <c r="U1799" s="33">
        <v>6900</v>
      </c>
      <c r="V1799" s="36" t="s">
        <v>1834</v>
      </c>
    </row>
    <row r="1800" spans="21:22" hidden="1">
      <c r="U1800" s="33">
        <v>6903</v>
      </c>
      <c r="V1800" s="36" t="s">
        <v>1558</v>
      </c>
    </row>
    <row r="1801" spans="21:22" hidden="1">
      <c r="U1801" s="33">
        <v>6911</v>
      </c>
      <c r="V1801" s="36" t="s">
        <v>1181</v>
      </c>
    </row>
    <row r="1802" spans="21:22" hidden="1">
      <c r="U1802" s="33">
        <v>6912</v>
      </c>
      <c r="V1802" s="36" t="s">
        <v>1733</v>
      </c>
    </row>
    <row r="1803" spans="21:22" hidden="1">
      <c r="U1803" s="33">
        <v>6913</v>
      </c>
      <c r="V1803" s="36" t="s">
        <v>534</v>
      </c>
    </row>
    <row r="1804" spans="21:22" hidden="1">
      <c r="U1804" s="33">
        <v>6914</v>
      </c>
      <c r="V1804" s="36" t="s">
        <v>2298</v>
      </c>
    </row>
    <row r="1805" spans="21:22" hidden="1">
      <c r="U1805" s="33">
        <v>6915</v>
      </c>
      <c r="V1805" s="36" t="s">
        <v>532</v>
      </c>
    </row>
    <row r="1806" spans="21:22" hidden="1">
      <c r="U1806" s="33">
        <v>6916</v>
      </c>
      <c r="V1806" s="36" t="s">
        <v>260</v>
      </c>
    </row>
    <row r="1807" spans="21:22" hidden="1">
      <c r="U1807" s="33">
        <v>6917</v>
      </c>
      <c r="V1807" s="36" t="s">
        <v>1999</v>
      </c>
    </row>
    <row r="1808" spans="21:22" hidden="1">
      <c r="U1808" s="33">
        <v>6921</v>
      </c>
      <c r="V1808" s="36" t="s">
        <v>1857</v>
      </c>
    </row>
    <row r="1809" spans="21:22" hidden="1">
      <c r="U1809" s="33">
        <v>6922</v>
      </c>
      <c r="V1809" s="36" t="s">
        <v>809</v>
      </c>
    </row>
    <row r="1810" spans="21:22" hidden="1">
      <c r="U1810" s="33">
        <v>6923</v>
      </c>
      <c r="V1810" s="36" t="s">
        <v>2152</v>
      </c>
    </row>
    <row r="1811" spans="21:22" hidden="1">
      <c r="U1811" s="33">
        <v>6931</v>
      </c>
      <c r="V1811" s="36" t="s">
        <v>268</v>
      </c>
    </row>
    <row r="1812" spans="21:22" hidden="1">
      <c r="U1812" s="33">
        <v>6932</v>
      </c>
      <c r="V1812" s="36" t="s">
        <v>1813</v>
      </c>
    </row>
    <row r="1813" spans="21:22" hidden="1">
      <c r="U1813" s="33">
        <v>6933</v>
      </c>
      <c r="V1813" s="36" t="s">
        <v>2024</v>
      </c>
    </row>
    <row r="1814" spans="21:22" hidden="1">
      <c r="U1814" s="33">
        <v>7000</v>
      </c>
      <c r="V1814" s="36" t="s">
        <v>2442</v>
      </c>
    </row>
    <row r="1815" spans="21:22" hidden="1">
      <c r="U1815" s="33">
        <v>7003</v>
      </c>
      <c r="V1815" s="36" t="s">
        <v>1559</v>
      </c>
    </row>
    <row r="1816" spans="21:22" hidden="1">
      <c r="U1816" s="33">
        <v>7011</v>
      </c>
      <c r="V1816" s="36" t="s">
        <v>228</v>
      </c>
    </row>
    <row r="1817" spans="21:22" hidden="1">
      <c r="U1817" s="33">
        <v>7012</v>
      </c>
      <c r="V1817" s="36" t="s">
        <v>253</v>
      </c>
    </row>
    <row r="1818" spans="21:22" hidden="1">
      <c r="U1818" s="33">
        <v>7013</v>
      </c>
      <c r="V1818" s="36" t="s">
        <v>514</v>
      </c>
    </row>
    <row r="1819" spans="21:22" hidden="1">
      <c r="U1819" s="33">
        <v>7014</v>
      </c>
      <c r="V1819" s="36" t="s">
        <v>2443</v>
      </c>
    </row>
    <row r="1820" spans="21:22" hidden="1">
      <c r="U1820" s="33">
        <v>7015</v>
      </c>
      <c r="V1820" s="36" t="s">
        <v>1005</v>
      </c>
    </row>
    <row r="1821" spans="21:22" hidden="1">
      <c r="U1821" s="33">
        <v>7016</v>
      </c>
      <c r="V1821" s="36" t="s">
        <v>1560</v>
      </c>
    </row>
    <row r="1822" spans="21:22" hidden="1">
      <c r="U1822" s="33">
        <v>7017</v>
      </c>
      <c r="V1822" s="36" t="s">
        <v>1921</v>
      </c>
    </row>
    <row r="1823" spans="21:22" hidden="1">
      <c r="U1823" s="33">
        <v>7018</v>
      </c>
      <c r="V1823" s="36" t="s">
        <v>1561</v>
      </c>
    </row>
    <row r="1824" spans="21:22" hidden="1">
      <c r="U1824" s="33">
        <v>7019</v>
      </c>
      <c r="V1824" s="36" t="s">
        <v>1562</v>
      </c>
    </row>
    <row r="1825" spans="21:22" hidden="1">
      <c r="U1825" s="33">
        <v>7020</v>
      </c>
      <c r="V1825" s="36" t="s">
        <v>671</v>
      </c>
    </row>
    <row r="1826" spans="21:22" hidden="1">
      <c r="U1826" s="33">
        <v>7025</v>
      </c>
      <c r="V1826" s="36" t="s">
        <v>491</v>
      </c>
    </row>
    <row r="1827" spans="21:22" hidden="1">
      <c r="U1827" s="33">
        <v>7026</v>
      </c>
      <c r="V1827" s="36" t="s">
        <v>1804</v>
      </c>
    </row>
    <row r="1828" spans="21:22" hidden="1">
      <c r="U1828" s="33">
        <v>7027</v>
      </c>
      <c r="V1828" s="36" t="s">
        <v>2214</v>
      </c>
    </row>
    <row r="1829" spans="21:22" hidden="1">
      <c r="U1829" s="33">
        <v>7030</v>
      </c>
      <c r="V1829" s="36" t="s">
        <v>2214</v>
      </c>
    </row>
    <row r="1830" spans="21:22" hidden="1">
      <c r="U1830" s="33">
        <v>7038</v>
      </c>
      <c r="V1830" s="36" t="s">
        <v>2324</v>
      </c>
    </row>
    <row r="1831" spans="21:22" hidden="1">
      <c r="U1831" s="33">
        <v>7039</v>
      </c>
      <c r="V1831" s="36" t="s">
        <v>2089</v>
      </c>
    </row>
    <row r="1832" spans="21:22" hidden="1">
      <c r="U1832" s="33">
        <v>7041</v>
      </c>
      <c r="V1832" s="36" t="s">
        <v>5</v>
      </c>
    </row>
    <row r="1833" spans="21:22" hidden="1">
      <c r="U1833" s="33">
        <v>7042</v>
      </c>
      <c r="V1833" s="36" t="s">
        <v>2215</v>
      </c>
    </row>
    <row r="1834" spans="21:22" hidden="1">
      <c r="U1834" s="33">
        <v>7043</v>
      </c>
      <c r="V1834" s="36" t="s">
        <v>439</v>
      </c>
    </row>
    <row r="1835" spans="21:22" hidden="1">
      <c r="U1835" s="33">
        <v>7044</v>
      </c>
      <c r="V1835" s="36" t="s">
        <v>1997</v>
      </c>
    </row>
    <row r="1836" spans="21:22" hidden="1">
      <c r="U1836" s="33">
        <v>7045</v>
      </c>
      <c r="V1836" s="36" t="s">
        <v>894</v>
      </c>
    </row>
    <row r="1837" spans="21:22" hidden="1">
      <c r="U1837" s="33">
        <v>7047</v>
      </c>
      <c r="V1837" s="36" t="s">
        <v>2459</v>
      </c>
    </row>
    <row r="1838" spans="21:22" hidden="1">
      <c r="U1838" s="33">
        <v>7051</v>
      </c>
      <c r="V1838" s="36" t="s">
        <v>1074</v>
      </c>
    </row>
    <row r="1839" spans="21:22" hidden="1">
      <c r="U1839" s="33">
        <v>7052</v>
      </c>
      <c r="V1839" s="36" t="s">
        <v>1712</v>
      </c>
    </row>
    <row r="1840" spans="21:22" hidden="1">
      <c r="U1840" s="33">
        <v>7054</v>
      </c>
      <c r="V1840" s="36" t="s">
        <v>2758</v>
      </c>
    </row>
    <row r="1841" spans="21:22" hidden="1">
      <c r="U1841" s="33">
        <v>7055</v>
      </c>
      <c r="V1841" s="36" t="s">
        <v>1563</v>
      </c>
    </row>
    <row r="1842" spans="21:22" hidden="1">
      <c r="U1842" s="33">
        <v>7056</v>
      </c>
      <c r="V1842" s="36" t="s">
        <v>2609</v>
      </c>
    </row>
    <row r="1843" spans="21:22" hidden="1">
      <c r="U1843" s="33">
        <v>7057</v>
      </c>
      <c r="V1843" s="36" t="s">
        <v>1885</v>
      </c>
    </row>
    <row r="1844" spans="21:22" hidden="1">
      <c r="U1844" s="33">
        <v>7061</v>
      </c>
      <c r="V1844" s="36" t="s">
        <v>405</v>
      </c>
    </row>
    <row r="1845" spans="21:22" hidden="1">
      <c r="U1845" s="33">
        <v>7062</v>
      </c>
      <c r="V1845" s="36" t="s">
        <v>1166</v>
      </c>
    </row>
    <row r="1846" spans="21:22" hidden="1">
      <c r="U1846" s="33">
        <v>7063</v>
      </c>
      <c r="V1846" s="36" t="s">
        <v>2590</v>
      </c>
    </row>
    <row r="1847" spans="21:22" hidden="1">
      <c r="U1847" s="33">
        <v>7064</v>
      </c>
      <c r="V1847" s="36" t="s">
        <v>889</v>
      </c>
    </row>
    <row r="1848" spans="21:22" hidden="1">
      <c r="U1848" s="33">
        <v>7065</v>
      </c>
      <c r="V1848" s="36" t="s">
        <v>1941</v>
      </c>
    </row>
    <row r="1849" spans="21:22" hidden="1">
      <c r="U1849" s="33">
        <v>7066</v>
      </c>
      <c r="V1849" s="36" t="s">
        <v>2892</v>
      </c>
    </row>
    <row r="1850" spans="21:22" hidden="1">
      <c r="U1850" s="33">
        <v>7067</v>
      </c>
      <c r="V1850" s="36" t="s">
        <v>34</v>
      </c>
    </row>
    <row r="1851" spans="21:22" hidden="1">
      <c r="U1851" s="33">
        <v>7068</v>
      </c>
      <c r="V1851" s="36" t="s">
        <v>1230</v>
      </c>
    </row>
    <row r="1852" spans="21:22" hidden="1">
      <c r="U1852" s="33">
        <v>7071</v>
      </c>
      <c r="V1852" s="36" t="s">
        <v>2564</v>
      </c>
    </row>
    <row r="1853" spans="21:22" hidden="1">
      <c r="U1853" s="33">
        <v>7072</v>
      </c>
      <c r="V1853" s="36" t="s">
        <v>632</v>
      </c>
    </row>
    <row r="1854" spans="21:22" hidden="1">
      <c r="U1854" s="33">
        <v>7081</v>
      </c>
      <c r="V1854" s="36" t="s">
        <v>2481</v>
      </c>
    </row>
    <row r="1855" spans="21:22" hidden="1">
      <c r="U1855" s="33">
        <v>7082</v>
      </c>
      <c r="V1855" s="36" t="s">
        <v>1238</v>
      </c>
    </row>
    <row r="1856" spans="21:22" hidden="1">
      <c r="U1856" s="33">
        <v>7083</v>
      </c>
      <c r="V1856" s="36" t="s">
        <v>2850</v>
      </c>
    </row>
    <row r="1857" spans="21:22" hidden="1">
      <c r="U1857" s="33">
        <v>7084</v>
      </c>
      <c r="V1857" s="36" t="s">
        <v>2293</v>
      </c>
    </row>
    <row r="1858" spans="21:22" hidden="1">
      <c r="U1858" s="33">
        <v>7085</v>
      </c>
      <c r="V1858" s="36" t="s">
        <v>2042</v>
      </c>
    </row>
    <row r="1859" spans="21:22" hidden="1">
      <c r="U1859" s="33">
        <v>7086</v>
      </c>
      <c r="V1859" s="36" t="s">
        <v>2186</v>
      </c>
    </row>
    <row r="1860" spans="21:22" hidden="1">
      <c r="U1860" s="33">
        <v>7087</v>
      </c>
      <c r="V1860" s="36" t="s">
        <v>819</v>
      </c>
    </row>
    <row r="1861" spans="21:22" hidden="1">
      <c r="U1861" s="33">
        <v>7090</v>
      </c>
      <c r="V1861" s="36" t="s">
        <v>2711</v>
      </c>
    </row>
    <row r="1862" spans="21:22" hidden="1">
      <c r="U1862" s="33">
        <v>7091</v>
      </c>
      <c r="V1862" s="36" t="s">
        <v>1564</v>
      </c>
    </row>
    <row r="1863" spans="21:22" hidden="1">
      <c r="U1863" s="33">
        <v>7092</v>
      </c>
      <c r="V1863" s="36" t="s">
        <v>2017</v>
      </c>
    </row>
    <row r="1864" spans="21:22" hidden="1">
      <c r="U1864" s="33">
        <v>7093</v>
      </c>
      <c r="V1864" s="36" t="s">
        <v>742</v>
      </c>
    </row>
    <row r="1865" spans="21:22" hidden="1">
      <c r="U1865" s="33">
        <v>7094</v>
      </c>
      <c r="V1865" s="36" t="s">
        <v>1699</v>
      </c>
    </row>
    <row r="1866" spans="21:22" hidden="1">
      <c r="U1866" s="33">
        <v>7095</v>
      </c>
      <c r="V1866" s="36" t="s">
        <v>2898</v>
      </c>
    </row>
    <row r="1867" spans="21:22" hidden="1">
      <c r="U1867" s="33">
        <v>7097</v>
      </c>
      <c r="V1867" s="36" t="s">
        <v>2046</v>
      </c>
    </row>
    <row r="1868" spans="21:22" hidden="1">
      <c r="U1868" s="33">
        <v>7098</v>
      </c>
      <c r="V1868" s="36" t="s">
        <v>1821</v>
      </c>
    </row>
    <row r="1869" spans="21:22" hidden="1">
      <c r="U1869" s="33">
        <v>7099</v>
      </c>
      <c r="V1869" s="36" t="s">
        <v>779</v>
      </c>
    </row>
    <row r="1870" spans="21:22" hidden="1">
      <c r="U1870" s="33">
        <v>7100</v>
      </c>
      <c r="V1870" s="36" t="s">
        <v>2618</v>
      </c>
    </row>
    <row r="1871" spans="21:22" hidden="1">
      <c r="U1871" s="33">
        <v>7121</v>
      </c>
      <c r="V1871" s="36" t="s">
        <v>2576</v>
      </c>
    </row>
    <row r="1872" spans="21:22" hidden="1">
      <c r="U1872" s="33">
        <v>7122</v>
      </c>
      <c r="V1872" s="36" t="s">
        <v>1075</v>
      </c>
    </row>
    <row r="1873" spans="21:22" hidden="1">
      <c r="U1873" s="33">
        <v>7130</v>
      </c>
      <c r="V1873" s="36" t="s">
        <v>243</v>
      </c>
    </row>
    <row r="1874" spans="21:22" hidden="1">
      <c r="U1874" s="33">
        <v>7131</v>
      </c>
      <c r="V1874" s="36" t="s">
        <v>1565</v>
      </c>
    </row>
    <row r="1875" spans="21:22" hidden="1">
      <c r="U1875" s="33">
        <v>7132</v>
      </c>
      <c r="V1875" s="36" t="s">
        <v>462</v>
      </c>
    </row>
    <row r="1876" spans="21:22" hidden="1">
      <c r="U1876" s="33">
        <v>7133</v>
      </c>
      <c r="V1876" s="36" t="s">
        <v>1566</v>
      </c>
    </row>
    <row r="1877" spans="21:22" hidden="1">
      <c r="U1877" s="33">
        <v>7134</v>
      </c>
      <c r="V1877" s="36" t="s">
        <v>855</v>
      </c>
    </row>
    <row r="1878" spans="21:22" hidden="1">
      <c r="U1878" s="33">
        <v>7135</v>
      </c>
      <c r="V1878" s="36" t="s">
        <v>679</v>
      </c>
    </row>
    <row r="1879" spans="21:22" hidden="1">
      <c r="U1879" s="33">
        <v>7136</v>
      </c>
      <c r="V1879" s="36" t="s">
        <v>752</v>
      </c>
    </row>
    <row r="1880" spans="21:22" hidden="1">
      <c r="U1880" s="33">
        <v>7139</v>
      </c>
      <c r="V1880" s="36" t="s">
        <v>1567</v>
      </c>
    </row>
    <row r="1881" spans="21:22" hidden="1">
      <c r="U1881" s="33">
        <v>7140</v>
      </c>
      <c r="V1881" s="36" t="s">
        <v>381</v>
      </c>
    </row>
    <row r="1882" spans="21:22" hidden="1">
      <c r="U1882" s="33">
        <v>7142</v>
      </c>
      <c r="V1882" s="36" t="s">
        <v>2315</v>
      </c>
    </row>
    <row r="1883" spans="21:22" hidden="1">
      <c r="U1883" s="33">
        <v>7143</v>
      </c>
      <c r="V1883" s="36" t="s">
        <v>2188</v>
      </c>
    </row>
    <row r="1884" spans="21:22" hidden="1">
      <c r="U1884" s="33">
        <v>7144</v>
      </c>
      <c r="V1884" s="36" t="s">
        <v>617</v>
      </c>
    </row>
    <row r="1885" spans="21:22" hidden="1">
      <c r="U1885" s="33">
        <v>7145</v>
      </c>
      <c r="V1885" s="36" t="s">
        <v>2455</v>
      </c>
    </row>
    <row r="1886" spans="21:22" hidden="1">
      <c r="U1886" s="33">
        <v>7146</v>
      </c>
      <c r="V1886" s="36" t="s">
        <v>27</v>
      </c>
    </row>
    <row r="1887" spans="21:22" hidden="1">
      <c r="U1887" s="33">
        <v>7147</v>
      </c>
      <c r="V1887" s="36" t="s">
        <v>242</v>
      </c>
    </row>
    <row r="1888" spans="21:22" hidden="1">
      <c r="U1888" s="33">
        <v>7148</v>
      </c>
      <c r="V1888" s="36" t="s">
        <v>246</v>
      </c>
    </row>
    <row r="1889" spans="21:22" hidden="1">
      <c r="U1889" s="33">
        <v>7149</v>
      </c>
      <c r="V1889" s="36" t="s">
        <v>379</v>
      </c>
    </row>
    <row r="1890" spans="21:22" hidden="1">
      <c r="U1890" s="33">
        <v>7150</v>
      </c>
      <c r="V1890" s="36" t="s">
        <v>472</v>
      </c>
    </row>
    <row r="1891" spans="21:22" hidden="1">
      <c r="U1891" s="33">
        <v>7158</v>
      </c>
      <c r="V1891" s="36" t="s">
        <v>473</v>
      </c>
    </row>
    <row r="1892" spans="21:22" hidden="1">
      <c r="U1892" s="33">
        <v>7159</v>
      </c>
      <c r="V1892" s="36" t="s">
        <v>1197</v>
      </c>
    </row>
    <row r="1893" spans="21:22" hidden="1">
      <c r="U1893" s="33">
        <v>7161</v>
      </c>
      <c r="V1893" s="36" t="s">
        <v>523</v>
      </c>
    </row>
    <row r="1894" spans="21:22" hidden="1">
      <c r="U1894" s="33">
        <v>7162</v>
      </c>
      <c r="V1894" s="36" t="s">
        <v>1568</v>
      </c>
    </row>
    <row r="1895" spans="21:22" hidden="1">
      <c r="U1895" s="33">
        <v>7163</v>
      </c>
      <c r="V1895" s="36" t="s">
        <v>1964</v>
      </c>
    </row>
    <row r="1896" spans="21:22" hidden="1">
      <c r="U1896" s="33">
        <v>7164</v>
      </c>
      <c r="V1896" s="36" t="s">
        <v>380</v>
      </c>
    </row>
    <row r="1897" spans="21:22" hidden="1">
      <c r="U1897" s="33">
        <v>7165</v>
      </c>
      <c r="V1897" s="36" t="s">
        <v>1957</v>
      </c>
    </row>
    <row r="1898" spans="21:22" hidden="1">
      <c r="U1898" s="33">
        <v>7171</v>
      </c>
      <c r="V1898" s="36" t="s">
        <v>2482</v>
      </c>
    </row>
    <row r="1899" spans="21:22" hidden="1">
      <c r="U1899" s="33">
        <v>7172</v>
      </c>
      <c r="V1899" s="36" t="s">
        <v>930</v>
      </c>
    </row>
    <row r="1900" spans="21:22" hidden="1">
      <c r="U1900" s="33">
        <v>7173</v>
      </c>
      <c r="V1900" s="36" t="s">
        <v>778</v>
      </c>
    </row>
    <row r="1901" spans="21:22" hidden="1">
      <c r="U1901" s="33">
        <v>7174</v>
      </c>
      <c r="V1901" s="36" t="s">
        <v>1175</v>
      </c>
    </row>
    <row r="1902" spans="21:22" hidden="1">
      <c r="U1902" s="33">
        <v>7175</v>
      </c>
      <c r="V1902" s="36" t="s">
        <v>1569</v>
      </c>
    </row>
    <row r="1903" spans="21:22" hidden="1">
      <c r="U1903" s="33">
        <v>7176</v>
      </c>
      <c r="V1903" s="36" t="s">
        <v>1971</v>
      </c>
    </row>
    <row r="1904" spans="21:22" hidden="1">
      <c r="U1904" s="33">
        <v>7181</v>
      </c>
      <c r="V1904" s="36" t="s">
        <v>2775</v>
      </c>
    </row>
    <row r="1905" spans="21:22" hidden="1">
      <c r="U1905" s="33">
        <v>7182</v>
      </c>
      <c r="V1905" s="36" t="s">
        <v>160</v>
      </c>
    </row>
    <row r="1906" spans="21:22" hidden="1">
      <c r="U1906" s="33">
        <v>7183</v>
      </c>
      <c r="V1906" s="36" t="s">
        <v>1235</v>
      </c>
    </row>
    <row r="1907" spans="21:22" hidden="1">
      <c r="U1907" s="33">
        <v>7184</v>
      </c>
      <c r="V1907" s="36" t="s">
        <v>2589</v>
      </c>
    </row>
    <row r="1908" spans="21:22" hidden="1">
      <c r="U1908" s="33">
        <v>7185</v>
      </c>
      <c r="V1908" s="36" t="s">
        <v>1965</v>
      </c>
    </row>
    <row r="1909" spans="21:22" hidden="1">
      <c r="U1909" s="33">
        <v>7186</v>
      </c>
      <c r="V1909" s="36" t="s">
        <v>2054</v>
      </c>
    </row>
    <row r="1910" spans="21:22" hidden="1">
      <c r="U1910" s="33">
        <v>7187</v>
      </c>
      <c r="V1910" s="36" t="s">
        <v>1570</v>
      </c>
    </row>
    <row r="1911" spans="21:22" hidden="1">
      <c r="U1911" s="33">
        <v>7188</v>
      </c>
      <c r="V1911" s="36" t="s">
        <v>2589</v>
      </c>
    </row>
    <row r="1912" spans="21:22" hidden="1">
      <c r="U1912" s="33">
        <v>7191</v>
      </c>
      <c r="V1912" s="36" t="s">
        <v>997</v>
      </c>
    </row>
    <row r="1913" spans="21:22" hidden="1">
      <c r="U1913" s="33">
        <v>7192</v>
      </c>
      <c r="V1913" s="36" t="s">
        <v>2566</v>
      </c>
    </row>
    <row r="1914" spans="21:22" hidden="1">
      <c r="U1914" s="33">
        <v>7193</v>
      </c>
      <c r="V1914" s="36" t="s">
        <v>2381</v>
      </c>
    </row>
    <row r="1915" spans="21:22" hidden="1">
      <c r="U1915" s="33">
        <v>7194</v>
      </c>
      <c r="V1915" s="36" t="s">
        <v>1078</v>
      </c>
    </row>
    <row r="1916" spans="21:22" hidden="1">
      <c r="U1916" s="33">
        <v>7195</v>
      </c>
      <c r="V1916" s="36" t="s">
        <v>1966</v>
      </c>
    </row>
    <row r="1917" spans="21:22" hidden="1">
      <c r="U1917" s="33">
        <v>7200</v>
      </c>
      <c r="V1917" s="36" t="s">
        <v>643</v>
      </c>
    </row>
    <row r="1918" spans="21:22" hidden="1">
      <c r="U1918" s="33">
        <v>7211</v>
      </c>
      <c r="V1918" s="36" t="s">
        <v>609</v>
      </c>
    </row>
    <row r="1919" spans="21:22" hidden="1">
      <c r="U1919" s="33">
        <v>7212</v>
      </c>
      <c r="V1919" s="36" t="s">
        <v>1243</v>
      </c>
    </row>
    <row r="1920" spans="21:22" hidden="1">
      <c r="U1920" s="33">
        <v>7213</v>
      </c>
      <c r="V1920" s="36" t="s">
        <v>2567</v>
      </c>
    </row>
    <row r="1921" spans="21:22" hidden="1">
      <c r="U1921" s="33">
        <v>7214</v>
      </c>
      <c r="V1921" s="36" t="s">
        <v>30</v>
      </c>
    </row>
    <row r="1922" spans="21:22" hidden="1">
      <c r="U1922" s="33">
        <v>7215</v>
      </c>
      <c r="V1922" s="36" t="s">
        <v>2058</v>
      </c>
    </row>
    <row r="1923" spans="21:22" hidden="1">
      <c r="U1923" s="33">
        <v>7224</v>
      </c>
      <c r="V1923" s="36" t="s">
        <v>688</v>
      </c>
    </row>
    <row r="1924" spans="21:22" hidden="1">
      <c r="U1924" s="33">
        <v>7225</v>
      </c>
      <c r="V1924" s="36" t="s">
        <v>575</v>
      </c>
    </row>
    <row r="1925" spans="21:22" hidden="1">
      <c r="U1925" s="33">
        <v>7226</v>
      </c>
      <c r="V1925" s="36" t="s">
        <v>1750</v>
      </c>
    </row>
    <row r="1926" spans="21:22" hidden="1">
      <c r="U1926" s="33">
        <v>7227</v>
      </c>
      <c r="V1926" s="36" t="s">
        <v>905</v>
      </c>
    </row>
    <row r="1927" spans="21:22" hidden="1">
      <c r="U1927" s="33">
        <v>7228</v>
      </c>
      <c r="V1927" s="36" t="s">
        <v>651</v>
      </c>
    </row>
    <row r="1928" spans="21:22" hidden="1">
      <c r="U1928" s="33">
        <v>7251</v>
      </c>
      <c r="V1928" s="36" t="s">
        <v>1097</v>
      </c>
    </row>
    <row r="1929" spans="21:22" hidden="1">
      <c r="U1929" s="33">
        <v>7252</v>
      </c>
      <c r="V1929" s="36" t="s">
        <v>287</v>
      </c>
    </row>
    <row r="1930" spans="21:22" hidden="1">
      <c r="U1930" s="33">
        <v>7253</v>
      </c>
      <c r="V1930" s="36" t="s">
        <v>2552</v>
      </c>
    </row>
    <row r="1931" spans="21:22" hidden="1">
      <c r="U1931" s="33">
        <v>7255</v>
      </c>
      <c r="V1931" s="36" t="s">
        <v>1987</v>
      </c>
    </row>
    <row r="1932" spans="21:22" hidden="1">
      <c r="U1932" s="33">
        <v>7256</v>
      </c>
      <c r="V1932" s="36" t="s">
        <v>1154</v>
      </c>
    </row>
    <row r="1933" spans="21:22" hidden="1">
      <c r="U1933" s="33">
        <v>7257</v>
      </c>
      <c r="V1933" s="36" t="s">
        <v>1960</v>
      </c>
    </row>
    <row r="1934" spans="21:22" hidden="1">
      <c r="U1934" s="33">
        <v>7258</v>
      </c>
      <c r="V1934" s="36" t="s">
        <v>382</v>
      </c>
    </row>
    <row r="1935" spans="21:22" hidden="1">
      <c r="U1935" s="33">
        <v>7259</v>
      </c>
      <c r="V1935" s="36" t="s">
        <v>1095</v>
      </c>
    </row>
    <row r="1936" spans="21:22" hidden="1">
      <c r="U1936" s="33">
        <v>7261</v>
      </c>
      <c r="V1936" s="36" t="s">
        <v>2745</v>
      </c>
    </row>
    <row r="1937" spans="21:22" hidden="1">
      <c r="U1937" s="33">
        <v>7271</v>
      </c>
      <c r="V1937" s="36" t="s">
        <v>805</v>
      </c>
    </row>
    <row r="1938" spans="21:22" hidden="1">
      <c r="U1938" s="33">
        <v>7272</v>
      </c>
      <c r="V1938" s="36" t="s">
        <v>1571</v>
      </c>
    </row>
    <row r="1939" spans="21:22" hidden="1">
      <c r="U1939" s="33">
        <v>7273</v>
      </c>
      <c r="V1939" s="36" t="s">
        <v>513</v>
      </c>
    </row>
    <row r="1940" spans="21:22" hidden="1">
      <c r="U1940" s="33">
        <v>7274</v>
      </c>
      <c r="V1940" s="36" t="s">
        <v>1128</v>
      </c>
    </row>
    <row r="1941" spans="21:22" hidden="1">
      <c r="U1941" s="33">
        <v>7275</v>
      </c>
      <c r="V1941" s="36" t="s">
        <v>1004</v>
      </c>
    </row>
    <row r="1942" spans="21:22" hidden="1">
      <c r="U1942" s="33">
        <v>7276</v>
      </c>
      <c r="V1942" s="36" t="s">
        <v>2516</v>
      </c>
    </row>
    <row r="1943" spans="21:22" hidden="1">
      <c r="U1943" s="33">
        <v>7277</v>
      </c>
      <c r="V1943" s="36" t="s">
        <v>826</v>
      </c>
    </row>
    <row r="1944" spans="21:22" hidden="1">
      <c r="U1944" s="33">
        <v>7279</v>
      </c>
      <c r="V1944" s="36" t="s">
        <v>1200</v>
      </c>
    </row>
    <row r="1945" spans="21:22" hidden="1">
      <c r="U1945" s="33">
        <v>7281</v>
      </c>
      <c r="V1945" s="36" t="s">
        <v>1189</v>
      </c>
    </row>
    <row r="1946" spans="21:22" hidden="1">
      <c r="U1946" s="33">
        <v>7282</v>
      </c>
      <c r="V1946" s="36" t="s">
        <v>801</v>
      </c>
    </row>
    <row r="1947" spans="21:22" hidden="1">
      <c r="U1947" s="33">
        <v>7283</v>
      </c>
      <c r="V1947" s="36" t="s">
        <v>2500</v>
      </c>
    </row>
    <row r="1948" spans="21:22" hidden="1">
      <c r="U1948" s="33">
        <v>7284</v>
      </c>
      <c r="V1948" s="36" t="s">
        <v>2506</v>
      </c>
    </row>
    <row r="1949" spans="21:22" hidden="1">
      <c r="U1949" s="33">
        <v>7285</v>
      </c>
      <c r="V1949" s="36" t="s">
        <v>2878</v>
      </c>
    </row>
    <row r="1950" spans="21:22" hidden="1">
      <c r="U1950" s="33">
        <v>7286</v>
      </c>
      <c r="V1950" s="36" t="s">
        <v>1932</v>
      </c>
    </row>
    <row r="1951" spans="21:22" hidden="1">
      <c r="U1951" s="33">
        <v>7300</v>
      </c>
      <c r="V1951" s="36" t="s">
        <v>1250</v>
      </c>
    </row>
    <row r="1952" spans="21:22" hidden="1">
      <c r="U1952" s="33">
        <v>7304</v>
      </c>
      <c r="V1952" s="36" t="s">
        <v>1572</v>
      </c>
    </row>
    <row r="1953" spans="21:22" hidden="1">
      <c r="U1953" s="33">
        <v>7305</v>
      </c>
      <c r="V1953" s="36" t="s">
        <v>1882</v>
      </c>
    </row>
    <row r="1954" spans="21:22" hidden="1">
      <c r="U1954" s="33">
        <v>7308</v>
      </c>
      <c r="V1954" s="36" t="s">
        <v>1573</v>
      </c>
    </row>
    <row r="1955" spans="21:22" hidden="1">
      <c r="U1955" s="33">
        <v>7309</v>
      </c>
      <c r="V1955" s="36" t="s">
        <v>1574</v>
      </c>
    </row>
    <row r="1956" spans="21:22" hidden="1">
      <c r="U1956" s="33">
        <v>7331</v>
      </c>
      <c r="V1956" s="36" t="s">
        <v>1784</v>
      </c>
    </row>
    <row r="1957" spans="21:22" hidden="1">
      <c r="U1957" s="33">
        <v>7332</v>
      </c>
      <c r="V1957" s="36" t="s">
        <v>1815</v>
      </c>
    </row>
    <row r="1958" spans="21:22" hidden="1">
      <c r="U1958" s="33">
        <v>7333</v>
      </c>
      <c r="V1958" s="36" t="s">
        <v>65</v>
      </c>
    </row>
    <row r="1959" spans="21:22" hidden="1">
      <c r="U1959" s="33">
        <v>7334</v>
      </c>
      <c r="V1959" s="36" t="s">
        <v>2575</v>
      </c>
    </row>
    <row r="1960" spans="21:22" hidden="1">
      <c r="U1960" s="33">
        <v>7341</v>
      </c>
      <c r="V1960" s="36" t="s">
        <v>577</v>
      </c>
    </row>
    <row r="1961" spans="21:22" hidden="1">
      <c r="U1961" s="33">
        <v>7342</v>
      </c>
      <c r="V1961" s="36" t="s">
        <v>1807</v>
      </c>
    </row>
    <row r="1962" spans="21:22" hidden="1">
      <c r="U1962" s="33">
        <v>7343</v>
      </c>
      <c r="V1962" s="36" t="s">
        <v>2005</v>
      </c>
    </row>
    <row r="1963" spans="21:22" hidden="1">
      <c r="U1963" s="33">
        <v>7344</v>
      </c>
      <c r="V1963" s="36" t="s">
        <v>1890</v>
      </c>
    </row>
    <row r="1964" spans="21:22" hidden="1">
      <c r="U1964" s="33">
        <v>7345</v>
      </c>
      <c r="V1964" s="36" t="s">
        <v>241</v>
      </c>
    </row>
    <row r="1965" spans="21:22" hidden="1">
      <c r="U1965" s="33">
        <v>7346</v>
      </c>
      <c r="V1965" s="36" t="s">
        <v>440</v>
      </c>
    </row>
    <row r="1966" spans="21:22" hidden="1">
      <c r="U1966" s="33">
        <v>7347</v>
      </c>
      <c r="V1966" s="36" t="s">
        <v>714</v>
      </c>
    </row>
    <row r="1967" spans="21:22" hidden="1">
      <c r="U1967" s="33">
        <v>7348</v>
      </c>
      <c r="V1967" s="36" t="s">
        <v>2844</v>
      </c>
    </row>
    <row r="1968" spans="21:22" hidden="1">
      <c r="U1968" s="33">
        <v>7349</v>
      </c>
      <c r="V1968" s="36" t="s">
        <v>2596</v>
      </c>
    </row>
    <row r="1969" spans="21:22" hidden="1">
      <c r="U1969" s="33">
        <v>7351</v>
      </c>
      <c r="V1969" s="36" t="s">
        <v>1575</v>
      </c>
    </row>
    <row r="1970" spans="21:22" hidden="1">
      <c r="U1970" s="33">
        <v>7352</v>
      </c>
      <c r="V1970" s="36" t="s">
        <v>892</v>
      </c>
    </row>
    <row r="1971" spans="21:22" hidden="1">
      <c r="U1971" s="33">
        <v>7353</v>
      </c>
      <c r="V1971" s="36" t="s">
        <v>1031</v>
      </c>
    </row>
    <row r="1972" spans="21:22" hidden="1">
      <c r="U1972" s="33">
        <v>7354</v>
      </c>
      <c r="V1972" s="36" t="s">
        <v>21</v>
      </c>
    </row>
    <row r="1973" spans="21:22" hidden="1">
      <c r="U1973" s="33">
        <v>7355</v>
      </c>
      <c r="V1973" s="36" t="s">
        <v>2029</v>
      </c>
    </row>
    <row r="1974" spans="21:22" hidden="1">
      <c r="U1974" s="33">
        <v>7356</v>
      </c>
      <c r="V1974" s="36" t="s">
        <v>1218</v>
      </c>
    </row>
    <row r="1975" spans="21:22" hidden="1">
      <c r="U1975" s="33">
        <v>7357</v>
      </c>
      <c r="V1975" s="36" t="s">
        <v>1034</v>
      </c>
    </row>
    <row r="1976" spans="21:22" hidden="1">
      <c r="U1976" s="33">
        <v>7361</v>
      </c>
      <c r="V1976" s="36" t="s">
        <v>1100</v>
      </c>
    </row>
    <row r="1977" spans="21:22" hidden="1">
      <c r="U1977" s="33">
        <v>7362</v>
      </c>
      <c r="V1977" s="36" t="s">
        <v>40</v>
      </c>
    </row>
    <row r="1978" spans="21:22" hidden="1">
      <c r="U1978" s="33">
        <v>7370</v>
      </c>
      <c r="V1978" s="36" t="s">
        <v>60</v>
      </c>
    </row>
    <row r="1979" spans="21:22" hidden="1">
      <c r="U1979" s="33">
        <v>7381</v>
      </c>
      <c r="V1979" s="36" t="s">
        <v>2753</v>
      </c>
    </row>
    <row r="1980" spans="21:22" hidden="1">
      <c r="U1980" s="33">
        <v>7383</v>
      </c>
      <c r="V1980" s="36" t="s">
        <v>2857</v>
      </c>
    </row>
    <row r="1981" spans="21:22" hidden="1">
      <c r="U1981" s="33">
        <v>7384</v>
      </c>
      <c r="V1981" s="36" t="s">
        <v>373</v>
      </c>
    </row>
    <row r="1982" spans="21:22" hidden="1">
      <c r="U1982" s="33">
        <v>7385</v>
      </c>
      <c r="V1982" s="36" t="s">
        <v>1576</v>
      </c>
    </row>
    <row r="1983" spans="21:22" hidden="1">
      <c r="U1983" s="33">
        <v>7386</v>
      </c>
      <c r="V1983" s="36" t="s">
        <v>866</v>
      </c>
    </row>
    <row r="1984" spans="21:22" hidden="1">
      <c r="U1984" s="33">
        <v>7391</v>
      </c>
      <c r="V1984" s="36" t="s">
        <v>1937</v>
      </c>
    </row>
    <row r="1985" spans="21:22" hidden="1">
      <c r="U1985" s="33">
        <v>7393</v>
      </c>
      <c r="V1985" s="36" t="s">
        <v>307</v>
      </c>
    </row>
    <row r="1986" spans="21:22" hidden="1">
      <c r="U1986" s="33">
        <v>7394</v>
      </c>
      <c r="V1986" s="36" t="s">
        <v>1819</v>
      </c>
    </row>
    <row r="1987" spans="21:22" hidden="1">
      <c r="U1987" s="33">
        <v>7396</v>
      </c>
      <c r="V1987" s="36" t="s">
        <v>1826</v>
      </c>
    </row>
    <row r="1988" spans="21:22" hidden="1">
      <c r="U1988" s="33">
        <v>7400</v>
      </c>
      <c r="V1988" s="36" t="s">
        <v>1099</v>
      </c>
    </row>
    <row r="1989" spans="21:22" hidden="1">
      <c r="U1989" s="33">
        <v>7409</v>
      </c>
      <c r="V1989" s="36" t="s">
        <v>1099</v>
      </c>
    </row>
    <row r="1990" spans="21:22" hidden="1">
      <c r="U1990" s="33">
        <v>7431</v>
      </c>
      <c r="V1990" s="36" t="s">
        <v>1068</v>
      </c>
    </row>
    <row r="1991" spans="21:22" hidden="1">
      <c r="U1991" s="33">
        <v>7432</v>
      </c>
      <c r="V1991" s="36" t="s">
        <v>972</v>
      </c>
    </row>
    <row r="1992" spans="21:22" hidden="1">
      <c r="U1992" s="33">
        <v>7434</v>
      </c>
      <c r="V1992" s="36" t="s">
        <v>1904</v>
      </c>
    </row>
    <row r="1993" spans="21:22" hidden="1">
      <c r="U1993" s="33">
        <v>7435</v>
      </c>
      <c r="V1993" s="36" t="s">
        <v>2514</v>
      </c>
    </row>
    <row r="1994" spans="21:22" hidden="1">
      <c r="U1994" s="33">
        <v>7436</v>
      </c>
      <c r="V1994" s="36" t="s">
        <v>2916</v>
      </c>
    </row>
    <row r="1995" spans="21:22" hidden="1">
      <c r="U1995" s="33">
        <v>7439</v>
      </c>
      <c r="V1995" s="36" t="s">
        <v>452</v>
      </c>
    </row>
    <row r="1996" spans="21:22" hidden="1">
      <c r="U1996" s="33">
        <v>7441</v>
      </c>
      <c r="V1996" s="36" t="s">
        <v>1816</v>
      </c>
    </row>
    <row r="1997" spans="21:22" hidden="1">
      <c r="U1997" s="33">
        <v>7442</v>
      </c>
      <c r="V1997" s="36" t="s">
        <v>26</v>
      </c>
    </row>
    <row r="1998" spans="21:22" hidden="1">
      <c r="U1998" s="33">
        <v>7443</v>
      </c>
      <c r="V1998" s="36" t="s">
        <v>2511</v>
      </c>
    </row>
    <row r="1999" spans="21:22" hidden="1">
      <c r="U1999" s="33">
        <v>7444</v>
      </c>
      <c r="V1999" s="36" t="s">
        <v>2183</v>
      </c>
    </row>
    <row r="2000" spans="21:22" hidden="1">
      <c r="U2000" s="33">
        <v>7451</v>
      </c>
      <c r="V2000" s="36" t="s">
        <v>1577</v>
      </c>
    </row>
    <row r="2001" spans="21:22" hidden="1">
      <c r="U2001" s="33">
        <v>7452</v>
      </c>
      <c r="V2001" s="36" t="s">
        <v>2502</v>
      </c>
    </row>
    <row r="2002" spans="21:22" hidden="1">
      <c r="U2002" s="33">
        <v>7453</v>
      </c>
      <c r="V2002" s="36" t="s">
        <v>1896</v>
      </c>
    </row>
    <row r="2003" spans="21:22" hidden="1">
      <c r="U2003" s="33">
        <v>7454</v>
      </c>
      <c r="V2003" s="36" t="s">
        <v>2499</v>
      </c>
    </row>
    <row r="2004" spans="21:22" hidden="1">
      <c r="U2004" s="33">
        <v>7455</v>
      </c>
      <c r="V2004" s="36" t="s">
        <v>2508</v>
      </c>
    </row>
    <row r="2005" spans="21:22" hidden="1">
      <c r="U2005" s="33">
        <v>7456</v>
      </c>
      <c r="V2005" s="36" t="s">
        <v>1578</v>
      </c>
    </row>
    <row r="2006" spans="21:22" hidden="1">
      <c r="U2006" s="33">
        <v>7457</v>
      </c>
      <c r="V2006" s="36" t="s">
        <v>693</v>
      </c>
    </row>
    <row r="2007" spans="21:22" hidden="1">
      <c r="U2007" s="33">
        <v>7458</v>
      </c>
      <c r="V2007" s="36" t="s">
        <v>2303</v>
      </c>
    </row>
    <row r="2008" spans="21:22" hidden="1">
      <c r="U2008" s="33">
        <v>7461</v>
      </c>
      <c r="V2008" s="36" t="s">
        <v>1579</v>
      </c>
    </row>
    <row r="2009" spans="21:22" hidden="1">
      <c r="U2009" s="33">
        <v>7463</v>
      </c>
      <c r="V2009" s="36" t="s">
        <v>2244</v>
      </c>
    </row>
    <row r="2010" spans="21:22" hidden="1">
      <c r="U2010" s="33">
        <v>7464</v>
      </c>
      <c r="V2010" s="36" t="s">
        <v>2369</v>
      </c>
    </row>
    <row r="2011" spans="21:22" hidden="1">
      <c r="U2011" s="33">
        <v>7465</v>
      </c>
      <c r="V2011" s="36" t="s">
        <v>2634</v>
      </c>
    </row>
    <row r="2012" spans="21:22" hidden="1">
      <c r="U2012" s="33">
        <v>7471</v>
      </c>
      <c r="V2012" s="36" t="s">
        <v>167</v>
      </c>
    </row>
    <row r="2013" spans="21:22" hidden="1">
      <c r="U2013" s="33">
        <v>7472</v>
      </c>
      <c r="V2013" s="36" t="s">
        <v>2626</v>
      </c>
    </row>
    <row r="2014" spans="21:22" hidden="1">
      <c r="U2014" s="33">
        <v>7473</v>
      </c>
      <c r="V2014" s="36" t="s">
        <v>1094</v>
      </c>
    </row>
    <row r="2015" spans="21:22" hidden="1">
      <c r="U2015" s="33">
        <v>7474</v>
      </c>
      <c r="V2015" s="36" t="s">
        <v>179</v>
      </c>
    </row>
    <row r="2016" spans="21:22" hidden="1">
      <c r="U2016" s="33">
        <v>7475</v>
      </c>
      <c r="V2016" s="36" t="s">
        <v>494</v>
      </c>
    </row>
    <row r="2017" spans="21:22" hidden="1">
      <c r="U2017" s="33">
        <v>7476</v>
      </c>
      <c r="V2017" s="36" t="s">
        <v>1101</v>
      </c>
    </row>
    <row r="2018" spans="21:22" hidden="1">
      <c r="U2018" s="33">
        <v>7477</v>
      </c>
      <c r="V2018" s="36" t="s">
        <v>178</v>
      </c>
    </row>
    <row r="2019" spans="21:22" hidden="1">
      <c r="U2019" s="33">
        <v>7478</v>
      </c>
      <c r="V2019" s="36" t="s">
        <v>375</v>
      </c>
    </row>
    <row r="2020" spans="21:22" hidden="1">
      <c r="U2020" s="33">
        <v>7479</v>
      </c>
      <c r="V2020" s="36" t="s">
        <v>2438</v>
      </c>
    </row>
    <row r="2021" spans="21:22" hidden="1">
      <c r="U2021" s="33">
        <v>7500</v>
      </c>
      <c r="V2021" s="36" t="s">
        <v>1980</v>
      </c>
    </row>
    <row r="2022" spans="21:22" hidden="1">
      <c r="U2022" s="33">
        <v>7511</v>
      </c>
      <c r="V2022" s="36" t="s">
        <v>2207</v>
      </c>
    </row>
    <row r="2023" spans="21:22" hidden="1">
      <c r="U2023" s="33">
        <v>7512</v>
      </c>
      <c r="V2023" s="36" t="s">
        <v>1928</v>
      </c>
    </row>
    <row r="2024" spans="21:22" hidden="1">
      <c r="U2024" s="33">
        <v>7513</v>
      </c>
      <c r="V2024" s="36" t="s">
        <v>2400</v>
      </c>
    </row>
    <row r="2025" spans="21:22" hidden="1">
      <c r="U2025" s="33">
        <v>7514</v>
      </c>
      <c r="V2025" s="36" t="s">
        <v>2725</v>
      </c>
    </row>
    <row r="2026" spans="21:22" hidden="1">
      <c r="U2026" s="33">
        <v>7515</v>
      </c>
      <c r="V2026" s="36" t="s">
        <v>2519</v>
      </c>
    </row>
    <row r="2027" spans="21:22" hidden="1">
      <c r="U2027" s="33">
        <v>7516</v>
      </c>
      <c r="V2027" s="36" t="s">
        <v>422</v>
      </c>
    </row>
    <row r="2028" spans="21:22" hidden="1">
      <c r="U2028" s="33">
        <v>7517</v>
      </c>
      <c r="V2028" s="36" t="s">
        <v>469</v>
      </c>
    </row>
    <row r="2029" spans="21:22" hidden="1">
      <c r="U2029" s="33">
        <v>7521</v>
      </c>
      <c r="V2029" s="36" t="s">
        <v>1096</v>
      </c>
    </row>
    <row r="2030" spans="21:22" hidden="1">
      <c r="U2030" s="33">
        <v>7522</v>
      </c>
      <c r="V2030" s="36" t="s">
        <v>1098</v>
      </c>
    </row>
    <row r="2031" spans="21:22" hidden="1">
      <c r="U2031" s="33">
        <v>7523</v>
      </c>
      <c r="V2031" s="36" t="s">
        <v>1186</v>
      </c>
    </row>
    <row r="2032" spans="21:22" hidden="1">
      <c r="U2032" s="33">
        <v>7524</v>
      </c>
      <c r="V2032" s="36" t="s">
        <v>1208</v>
      </c>
    </row>
    <row r="2033" spans="21:22" hidden="1">
      <c r="U2033" s="33">
        <v>7525</v>
      </c>
      <c r="V2033" s="36" t="s">
        <v>1038</v>
      </c>
    </row>
    <row r="2034" spans="21:22" hidden="1">
      <c r="U2034" s="33">
        <v>7526</v>
      </c>
      <c r="V2034" s="36" t="s">
        <v>595</v>
      </c>
    </row>
    <row r="2035" spans="21:22" hidden="1">
      <c r="U2035" s="33">
        <v>7527</v>
      </c>
      <c r="V2035" s="36" t="s">
        <v>2399</v>
      </c>
    </row>
    <row r="2036" spans="21:22" hidden="1">
      <c r="U2036" s="33">
        <v>7530</v>
      </c>
      <c r="V2036" s="36" t="s">
        <v>1071</v>
      </c>
    </row>
    <row r="2037" spans="21:22" hidden="1">
      <c r="U2037" s="33">
        <v>7531</v>
      </c>
      <c r="V2037" s="36" t="s">
        <v>1710</v>
      </c>
    </row>
    <row r="2038" spans="21:22" hidden="1">
      <c r="U2038" s="33">
        <v>7532</v>
      </c>
      <c r="V2038" s="36" t="s">
        <v>954</v>
      </c>
    </row>
    <row r="2039" spans="21:22" hidden="1">
      <c r="U2039" s="33">
        <v>7533</v>
      </c>
      <c r="V2039" s="36" t="s">
        <v>938</v>
      </c>
    </row>
    <row r="2040" spans="21:22" hidden="1">
      <c r="U2040" s="33">
        <v>7534</v>
      </c>
      <c r="V2040" s="36" t="s">
        <v>98</v>
      </c>
    </row>
    <row r="2041" spans="21:22" hidden="1">
      <c r="U2041" s="33">
        <v>7535</v>
      </c>
      <c r="V2041" s="36" t="s">
        <v>1759</v>
      </c>
    </row>
    <row r="2042" spans="21:22" hidden="1">
      <c r="U2042" s="33">
        <v>7536</v>
      </c>
      <c r="V2042" s="36" t="s">
        <v>2246</v>
      </c>
    </row>
    <row r="2043" spans="21:22" hidden="1">
      <c r="U2043" s="33">
        <v>7537</v>
      </c>
      <c r="V2043" s="36" t="s">
        <v>989</v>
      </c>
    </row>
    <row r="2044" spans="21:22" hidden="1">
      <c r="U2044" s="33">
        <v>7538</v>
      </c>
      <c r="V2044" s="36" t="s">
        <v>1082</v>
      </c>
    </row>
    <row r="2045" spans="21:22" hidden="1">
      <c r="U2045" s="33">
        <v>7539</v>
      </c>
      <c r="V2045" s="36" t="s">
        <v>2694</v>
      </c>
    </row>
    <row r="2046" spans="21:22" hidden="1">
      <c r="U2046" s="33">
        <v>7541</v>
      </c>
      <c r="V2046" s="36" t="s">
        <v>1753</v>
      </c>
    </row>
    <row r="2047" spans="21:22" hidden="1">
      <c r="U2047" s="33">
        <v>7542</v>
      </c>
      <c r="V2047" s="36" t="s">
        <v>1188</v>
      </c>
    </row>
    <row r="2048" spans="21:22" hidden="1">
      <c r="U2048" s="33">
        <v>7543</v>
      </c>
      <c r="V2048" s="36" t="s">
        <v>406</v>
      </c>
    </row>
    <row r="2049" spans="21:22" hidden="1">
      <c r="U2049" s="33">
        <v>7544</v>
      </c>
      <c r="V2049" s="36" t="s">
        <v>2556</v>
      </c>
    </row>
    <row r="2050" spans="21:22" hidden="1">
      <c r="U2050" s="33">
        <v>7545</v>
      </c>
      <c r="V2050" s="36" t="s">
        <v>2018</v>
      </c>
    </row>
    <row r="2051" spans="21:22" hidden="1">
      <c r="U2051" s="33">
        <v>7551</v>
      </c>
      <c r="V2051" s="36" t="s">
        <v>1757</v>
      </c>
    </row>
    <row r="2052" spans="21:22" hidden="1">
      <c r="U2052" s="33">
        <v>7552</v>
      </c>
      <c r="V2052" s="36" t="s">
        <v>2398</v>
      </c>
    </row>
    <row r="2053" spans="21:22" hidden="1">
      <c r="U2053" s="33">
        <v>7553</v>
      </c>
      <c r="V2053" s="36" t="s">
        <v>872</v>
      </c>
    </row>
    <row r="2054" spans="21:22" hidden="1">
      <c r="U2054" s="33">
        <v>7555</v>
      </c>
      <c r="V2054" s="36" t="s">
        <v>585</v>
      </c>
    </row>
    <row r="2055" spans="21:22" hidden="1">
      <c r="U2055" s="33">
        <v>7556</v>
      </c>
      <c r="V2055" s="36" t="s">
        <v>2401</v>
      </c>
    </row>
    <row r="2056" spans="21:22" hidden="1">
      <c r="U2056" s="33">
        <v>7557</v>
      </c>
      <c r="V2056" s="36" t="s">
        <v>374</v>
      </c>
    </row>
    <row r="2057" spans="21:22" hidden="1">
      <c r="U2057" s="33">
        <v>7561</v>
      </c>
      <c r="V2057" s="36" t="s">
        <v>2219</v>
      </c>
    </row>
    <row r="2058" spans="21:22" hidden="1">
      <c r="U2058" s="33">
        <v>7562</v>
      </c>
      <c r="V2058" s="36" t="s">
        <v>2469</v>
      </c>
    </row>
    <row r="2059" spans="21:22" hidden="1">
      <c r="U2059" s="33">
        <v>7563</v>
      </c>
      <c r="V2059" s="36" t="s">
        <v>2517</v>
      </c>
    </row>
    <row r="2060" spans="21:22" hidden="1">
      <c r="U2060" s="33">
        <v>7564</v>
      </c>
      <c r="V2060" s="36" t="s">
        <v>1122</v>
      </c>
    </row>
    <row r="2061" spans="21:22" hidden="1">
      <c r="U2061" s="33">
        <v>7570</v>
      </c>
      <c r="V2061" s="36" t="s">
        <v>1580</v>
      </c>
    </row>
    <row r="2062" spans="21:22" hidden="1">
      <c r="U2062" s="33">
        <v>7581</v>
      </c>
      <c r="V2062" s="36" t="s">
        <v>1581</v>
      </c>
    </row>
    <row r="2063" spans="21:22" hidden="1">
      <c r="U2063" s="33">
        <v>7582</v>
      </c>
      <c r="V2063" s="36" t="s">
        <v>2271</v>
      </c>
    </row>
    <row r="2064" spans="21:22" hidden="1">
      <c r="U2064" s="33">
        <v>7584</v>
      </c>
      <c r="V2064" s="36" t="s">
        <v>2501</v>
      </c>
    </row>
    <row r="2065" spans="21:22" hidden="1">
      <c r="U2065" s="33">
        <v>7585</v>
      </c>
      <c r="V2065" s="36" t="s">
        <v>934</v>
      </c>
    </row>
    <row r="2066" spans="21:22" hidden="1">
      <c r="U2066" s="33">
        <v>7586</v>
      </c>
      <c r="V2066" s="36" t="s">
        <v>470</v>
      </c>
    </row>
    <row r="2067" spans="21:22" hidden="1">
      <c r="U2067" s="33">
        <v>7587</v>
      </c>
      <c r="V2067" s="36" t="s">
        <v>962</v>
      </c>
    </row>
    <row r="2068" spans="21:22" hidden="1">
      <c r="U2068" s="33">
        <v>7588</v>
      </c>
      <c r="V2068" s="36" t="s">
        <v>104</v>
      </c>
    </row>
    <row r="2069" spans="21:22" hidden="1">
      <c r="U2069" s="33">
        <v>7589</v>
      </c>
      <c r="V2069" s="36" t="s">
        <v>404</v>
      </c>
    </row>
    <row r="2070" spans="21:22" hidden="1">
      <c r="U2070" s="33">
        <v>7600</v>
      </c>
      <c r="V2070" s="36" t="s">
        <v>1582</v>
      </c>
    </row>
    <row r="2071" spans="21:22" hidden="1">
      <c r="U2071" s="33">
        <v>7621</v>
      </c>
      <c r="V2071" s="36" t="s">
        <v>2255</v>
      </c>
    </row>
    <row r="2072" spans="21:22" hidden="1">
      <c r="U2072" s="33">
        <v>7622</v>
      </c>
      <c r="V2072" s="36" t="s">
        <v>2255</v>
      </c>
    </row>
    <row r="2073" spans="21:22" hidden="1">
      <c r="U2073" s="33">
        <v>7623</v>
      </c>
      <c r="V2073" s="36" t="s">
        <v>2255</v>
      </c>
    </row>
    <row r="2074" spans="21:22" hidden="1">
      <c r="U2074" s="33">
        <v>7624</v>
      </c>
      <c r="V2074" s="36" t="s">
        <v>2255</v>
      </c>
    </row>
    <row r="2075" spans="21:22" hidden="1">
      <c r="U2075" s="33">
        <v>7625</v>
      </c>
      <c r="V2075" s="36" t="s">
        <v>2255</v>
      </c>
    </row>
    <row r="2076" spans="21:22" hidden="1">
      <c r="U2076" s="33">
        <v>7626</v>
      </c>
      <c r="V2076" s="36" t="s">
        <v>2255</v>
      </c>
    </row>
    <row r="2077" spans="21:22" hidden="1">
      <c r="U2077" s="33">
        <v>7627</v>
      </c>
      <c r="V2077" s="36" t="s">
        <v>2255</v>
      </c>
    </row>
    <row r="2078" spans="21:22" hidden="1">
      <c r="U2078" s="33">
        <v>7628</v>
      </c>
      <c r="V2078" s="36" t="s">
        <v>2255</v>
      </c>
    </row>
    <row r="2079" spans="21:22" hidden="1">
      <c r="U2079" s="33">
        <v>7629</v>
      </c>
      <c r="V2079" s="36" t="s">
        <v>2255</v>
      </c>
    </row>
    <row r="2080" spans="21:22" hidden="1">
      <c r="U2080" s="33">
        <v>7630</v>
      </c>
      <c r="V2080" s="36" t="s">
        <v>2255</v>
      </c>
    </row>
    <row r="2081" spans="21:22" hidden="1">
      <c r="U2081" s="33">
        <v>7631</v>
      </c>
      <c r="V2081" s="36" t="s">
        <v>2255</v>
      </c>
    </row>
    <row r="2082" spans="21:22" hidden="1">
      <c r="U2082" s="33">
        <v>7632</v>
      </c>
      <c r="V2082" s="36" t="s">
        <v>2255</v>
      </c>
    </row>
    <row r="2083" spans="21:22" hidden="1">
      <c r="U2083" s="33">
        <v>7633</v>
      </c>
      <c r="V2083" s="36" t="s">
        <v>2255</v>
      </c>
    </row>
    <row r="2084" spans="21:22" hidden="1">
      <c r="U2084" s="33">
        <v>7634</v>
      </c>
      <c r="V2084" s="36" t="s">
        <v>2255</v>
      </c>
    </row>
    <row r="2085" spans="21:22" hidden="1">
      <c r="U2085" s="33">
        <v>7635</v>
      </c>
      <c r="V2085" s="36" t="s">
        <v>2255</v>
      </c>
    </row>
    <row r="2086" spans="21:22" hidden="1">
      <c r="U2086" s="33">
        <v>7636</v>
      </c>
      <c r="V2086" s="36" t="s">
        <v>2255</v>
      </c>
    </row>
    <row r="2087" spans="21:22" hidden="1">
      <c r="U2087" s="33">
        <v>7639</v>
      </c>
      <c r="V2087" s="36" t="s">
        <v>1709</v>
      </c>
    </row>
    <row r="2088" spans="21:22" hidden="1">
      <c r="U2088" s="33">
        <v>7661</v>
      </c>
      <c r="V2088" s="36" t="s">
        <v>2620</v>
      </c>
    </row>
    <row r="2089" spans="21:22" hidden="1">
      <c r="U2089" s="33">
        <v>7663</v>
      </c>
      <c r="V2089" s="36" t="s">
        <v>1847</v>
      </c>
    </row>
    <row r="2090" spans="21:22" hidden="1">
      <c r="U2090" s="33">
        <v>7664</v>
      </c>
      <c r="V2090" s="36" t="s">
        <v>2667</v>
      </c>
    </row>
    <row r="2091" spans="21:22" hidden="1">
      <c r="U2091" s="33">
        <v>7666</v>
      </c>
      <c r="V2091" s="36" t="s">
        <v>1709</v>
      </c>
    </row>
    <row r="2092" spans="21:22" hidden="1">
      <c r="U2092" s="33">
        <v>7668</v>
      </c>
      <c r="V2092" s="36" t="s">
        <v>1169</v>
      </c>
    </row>
    <row r="2093" spans="21:22" hidden="1">
      <c r="U2093" s="33">
        <v>7671</v>
      </c>
      <c r="V2093" s="36" t="s">
        <v>432</v>
      </c>
    </row>
    <row r="2094" spans="21:22" hidden="1">
      <c r="U2094" s="33">
        <v>7672</v>
      </c>
      <c r="V2094" s="36" t="s">
        <v>447</v>
      </c>
    </row>
    <row r="2095" spans="21:22" hidden="1">
      <c r="U2095" s="33">
        <v>7673</v>
      </c>
      <c r="V2095" s="36" t="s">
        <v>1731</v>
      </c>
    </row>
    <row r="2096" spans="21:22" hidden="1">
      <c r="U2096" s="33">
        <v>7675</v>
      </c>
      <c r="V2096" s="36" t="s">
        <v>1732</v>
      </c>
    </row>
    <row r="2097" spans="21:22" hidden="1">
      <c r="U2097" s="33">
        <v>7677</v>
      </c>
      <c r="V2097" s="36" t="s">
        <v>1583</v>
      </c>
    </row>
    <row r="2098" spans="21:22" hidden="1">
      <c r="U2098" s="33">
        <v>7678</v>
      </c>
      <c r="V2098" s="36" t="s">
        <v>1706</v>
      </c>
    </row>
    <row r="2099" spans="21:22" hidden="1">
      <c r="U2099" s="33">
        <v>7681</v>
      </c>
      <c r="V2099" s="36" t="s">
        <v>2639</v>
      </c>
    </row>
    <row r="2100" spans="21:22" hidden="1">
      <c r="U2100" s="33">
        <v>7682</v>
      </c>
      <c r="V2100" s="36" t="s">
        <v>508</v>
      </c>
    </row>
    <row r="2101" spans="21:22" hidden="1">
      <c r="U2101" s="33">
        <v>7683</v>
      </c>
      <c r="V2101" s="36" t="s">
        <v>951</v>
      </c>
    </row>
    <row r="2102" spans="21:22" hidden="1">
      <c r="U2102" s="33">
        <v>7691</v>
      </c>
      <c r="V2102" s="36" t="s">
        <v>1584</v>
      </c>
    </row>
    <row r="2103" spans="21:22" hidden="1">
      <c r="U2103" s="33">
        <v>7693</v>
      </c>
      <c r="V2103" s="36" t="s">
        <v>1585</v>
      </c>
    </row>
    <row r="2104" spans="21:22" hidden="1">
      <c r="U2104" s="33">
        <v>7694</v>
      </c>
      <c r="V2104" s="36" t="s">
        <v>1586</v>
      </c>
    </row>
    <row r="2105" spans="21:22" hidden="1">
      <c r="U2105" s="33">
        <v>7695</v>
      </c>
      <c r="V2105" s="36" t="s">
        <v>2148</v>
      </c>
    </row>
    <row r="2106" spans="21:22" hidden="1">
      <c r="U2106" s="33">
        <v>7696</v>
      </c>
      <c r="V2106" s="36" t="s">
        <v>2150</v>
      </c>
    </row>
    <row r="2107" spans="21:22" hidden="1">
      <c r="U2107" s="33">
        <v>7700</v>
      </c>
      <c r="V2107" s="36" t="s">
        <v>1946</v>
      </c>
    </row>
    <row r="2108" spans="21:22" hidden="1">
      <c r="U2108" s="33">
        <v>7711</v>
      </c>
      <c r="V2108" s="36" t="s">
        <v>369</v>
      </c>
    </row>
    <row r="2109" spans="21:22" hidden="1">
      <c r="U2109" s="33">
        <v>7712</v>
      </c>
      <c r="V2109" s="36" t="s">
        <v>677</v>
      </c>
    </row>
    <row r="2110" spans="21:22" hidden="1">
      <c r="U2110" s="33">
        <v>7714</v>
      </c>
      <c r="V2110" s="36" t="s">
        <v>1587</v>
      </c>
    </row>
    <row r="2111" spans="21:22" hidden="1">
      <c r="U2111" s="33">
        <v>7715</v>
      </c>
      <c r="V2111" s="36" t="s">
        <v>1588</v>
      </c>
    </row>
    <row r="2112" spans="21:22" hidden="1">
      <c r="U2112" s="33">
        <v>7716</v>
      </c>
      <c r="V2112" s="36" t="s">
        <v>990</v>
      </c>
    </row>
    <row r="2113" spans="21:22" hidden="1">
      <c r="U2113" s="33">
        <v>7717</v>
      </c>
      <c r="V2113" s="36" t="s">
        <v>1713</v>
      </c>
    </row>
    <row r="2114" spans="21:22" hidden="1">
      <c r="U2114" s="33">
        <v>7718</v>
      </c>
      <c r="V2114" s="36" t="s">
        <v>2891</v>
      </c>
    </row>
    <row r="2115" spans="21:22" hidden="1">
      <c r="U2115" s="33">
        <v>7720</v>
      </c>
      <c r="V2115" s="36" t="s">
        <v>2257</v>
      </c>
    </row>
    <row r="2116" spans="21:22" hidden="1">
      <c r="U2116" s="33">
        <v>7722</v>
      </c>
      <c r="V2116" s="36" t="s">
        <v>164</v>
      </c>
    </row>
    <row r="2117" spans="21:22" hidden="1">
      <c r="U2117" s="33">
        <v>7723</v>
      </c>
      <c r="V2117" s="36" t="s">
        <v>734</v>
      </c>
    </row>
    <row r="2118" spans="21:22" hidden="1">
      <c r="U2118" s="33">
        <v>7724</v>
      </c>
      <c r="V2118" s="36" t="s">
        <v>767</v>
      </c>
    </row>
    <row r="2119" spans="21:22" hidden="1">
      <c r="U2119" s="33">
        <v>7725</v>
      </c>
      <c r="V2119" s="36" t="s">
        <v>2603</v>
      </c>
    </row>
    <row r="2120" spans="21:22" hidden="1">
      <c r="U2120" s="33">
        <v>7726</v>
      </c>
      <c r="V2120" s="36" t="s">
        <v>70</v>
      </c>
    </row>
    <row r="2121" spans="21:22" hidden="1">
      <c r="U2121" s="33">
        <v>7727</v>
      </c>
      <c r="V2121" s="36" t="s">
        <v>2221</v>
      </c>
    </row>
    <row r="2122" spans="21:22" hidden="1">
      <c r="U2122" s="33">
        <v>7728</v>
      </c>
      <c r="V2122" s="36" t="s">
        <v>2495</v>
      </c>
    </row>
    <row r="2123" spans="21:22" hidden="1">
      <c r="U2123" s="33">
        <v>7729</v>
      </c>
      <c r="V2123" s="36" t="s">
        <v>871</v>
      </c>
    </row>
    <row r="2124" spans="21:22" hidden="1">
      <c r="U2124" s="33">
        <v>7731</v>
      </c>
      <c r="V2124" s="36" t="s">
        <v>2034</v>
      </c>
    </row>
    <row r="2125" spans="21:22" hidden="1">
      <c r="U2125" s="33">
        <v>7732</v>
      </c>
      <c r="V2125" s="36" t="s">
        <v>760</v>
      </c>
    </row>
    <row r="2126" spans="21:22" hidden="1">
      <c r="U2126" s="33">
        <v>7733</v>
      </c>
      <c r="V2126" s="36" t="s">
        <v>1841</v>
      </c>
    </row>
    <row r="2127" spans="21:22" hidden="1">
      <c r="U2127" s="33">
        <v>7735</v>
      </c>
      <c r="V2127" s="36" t="s">
        <v>2697</v>
      </c>
    </row>
    <row r="2128" spans="21:22" hidden="1">
      <c r="U2128" s="33">
        <v>7737</v>
      </c>
      <c r="V2128" s="36" t="s">
        <v>2615</v>
      </c>
    </row>
    <row r="2129" spans="21:22" hidden="1">
      <c r="U2129" s="33">
        <v>7741</v>
      </c>
      <c r="V2129" s="36" t="s">
        <v>2621</v>
      </c>
    </row>
    <row r="2130" spans="21:22" hidden="1">
      <c r="U2130" s="33">
        <v>7742</v>
      </c>
      <c r="V2130" s="36" t="s">
        <v>460</v>
      </c>
    </row>
    <row r="2131" spans="21:22" hidden="1">
      <c r="U2131" s="33">
        <v>7743</v>
      </c>
      <c r="V2131" s="36" t="s">
        <v>2405</v>
      </c>
    </row>
    <row r="2132" spans="21:22" hidden="1">
      <c r="U2132" s="33">
        <v>7744</v>
      </c>
      <c r="V2132" s="36" t="s">
        <v>717</v>
      </c>
    </row>
    <row r="2133" spans="21:22" hidden="1">
      <c r="U2133" s="33">
        <v>7745</v>
      </c>
      <c r="V2133" s="36" t="s">
        <v>2155</v>
      </c>
    </row>
    <row r="2134" spans="21:22" hidden="1">
      <c r="U2134" s="33">
        <v>7747</v>
      </c>
      <c r="V2134" s="36" t="s">
        <v>442</v>
      </c>
    </row>
    <row r="2135" spans="21:22" hidden="1">
      <c r="U2135" s="33">
        <v>7751</v>
      </c>
      <c r="V2135" s="36" t="s">
        <v>2608</v>
      </c>
    </row>
    <row r="2136" spans="21:22" hidden="1">
      <c r="U2136" s="33">
        <v>7752</v>
      </c>
      <c r="V2136" s="36" t="s">
        <v>77</v>
      </c>
    </row>
    <row r="2137" spans="21:22" hidden="1">
      <c r="U2137" s="33">
        <v>7753</v>
      </c>
      <c r="V2137" s="36" t="s">
        <v>2561</v>
      </c>
    </row>
    <row r="2138" spans="21:22" hidden="1">
      <c r="U2138" s="33">
        <v>7754</v>
      </c>
      <c r="V2138" s="36" t="s">
        <v>471</v>
      </c>
    </row>
    <row r="2139" spans="21:22" hidden="1">
      <c r="U2139" s="33">
        <v>7755</v>
      </c>
      <c r="V2139" s="36" t="s">
        <v>2881</v>
      </c>
    </row>
    <row r="2140" spans="21:22" hidden="1">
      <c r="U2140" s="33">
        <v>7756</v>
      </c>
      <c r="V2140" s="36" t="s">
        <v>1589</v>
      </c>
    </row>
    <row r="2141" spans="21:22" hidden="1">
      <c r="U2141" s="33">
        <v>7757</v>
      </c>
      <c r="V2141" s="36" t="s">
        <v>288</v>
      </c>
    </row>
    <row r="2142" spans="21:22" hidden="1">
      <c r="U2142" s="33">
        <v>7758</v>
      </c>
      <c r="V2142" s="36" t="s">
        <v>1787</v>
      </c>
    </row>
    <row r="2143" spans="21:22" hidden="1">
      <c r="U2143" s="33">
        <v>7759</v>
      </c>
      <c r="V2143" s="36" t="s">
        <v>1764</v>
      </c>
    </row>
    <row r="2144" spans="21:22" hidden="1">
      <c r="U2144" s="33">
        <v>7761</v>
      </c>
      <c r="V2144" s="36" t="s">
        <v>1590</v>
      </c>
    </row>
    <row r="2145" spans="21:22" hidden="1">
      <c r="U2145" s="33">
        <v>7762</v>
      </c>
      <c r="V2145" s="36" t="s">
        <v>2256</v>
      </c>
    </row>
    <row r="2146" spans="21:22" hidden="1">
      <c r="U2146" s="33">
        <v>7763</v>
      </c>
      <c r="V2146" s="36" t="s">
        <v>284</v>
      </c>
    </row>
    <row r="2147" spans="21:22" hidden="1">
      <c r="U2147" s="33">
        <v>7766</v>
      </c>
      <c r="V2147" s="36" t="s">
        <v>2905</v>
      </c>
    </row>
    <row r="2148" spans="21:22" hidden="1">
      <c r="U2148" s="33">
        <v>7767</v>
      </c>
      <c r="V2148" s="36" t="s">
        <v>1206</v>
      </c>
    </row>
    <row r="2149" spans="21:22" hidden="1">
      <c r="U2149" s="33">
        <v>7768</v>
      </c>
      <c r="V2149" s="36" t="s">
        <v>107</v>
      </c>
    </row>
    <row r="2150" spans="21:22" hidden="1">
      <c r="U2150" s="33">
        <v>7771</v>
      </c>
      <c r="V2150" s="36" t="s">
        <v>2218</v>
      </c>
    </row>
    <row r="2151" spans="21:22" hidden="1">
      <c r="U2151" s="33">
        <v>7772</v>
      </c>
      <c r="V2151" s="36" t="s">
        <v>92</v>
      </c>
    </row>
    <row r="2152" spans="21:22" hidden="1">
      <c r="U2152" s="33">
        <v>7773</v>
      </c>
      <c r="V2152" s="36" t="s">
        <v>91</v>
      </c>
    </row>
    <row r="2153" spans="21:22" hidden="1">
      <c r="U2153" s="33">
        <v>7774</v>
      </c>
      <c r="V2153" s="36" t="s">
        <v>1855</v>
      </c>
    </row>
    <row r="2154" spans="21:22" hidden="1">
      <c r="U2154" s="33">
        <v>7775</v>
      </c>
      <c r="V2154" s="36" t="s">
        <v>1812</v>
      </c>
    </row>
    <row r="2155" spans="21:22" hidden="1">
      <c r="U2155" s="33">
        <v>7781</v>
      </c>
      <c r="V2155" s="36" t="s">
        <v>1786</v>
      </c>
    </row>
    <row r="2156" spans="21:22" hidden="1">
      <c r="U2156" s="33">
        <v>7782</v>
      </c>
      <c r="V2156" s="36" t="s">
        <v>2452</v>
      </c>
    </row>
    <row r="2157" spans="21:22" hidden="1">
      <c r="U2157" s="33">
        <v>7783</v>
      </c>
      <c r="V2157" s="36" t="s">
        <v>1830</v>
      </c>
    </row>
    <row r="2158" spans="21:22" hidden="1">
      <c r="U2158" s="33">
        <v>7784</v>
      </c>
      <c r="V2158" s="36" t="s">
        <v>2031</v>
      </c>
    </row>
    <row r="2159" spans="21:22" hidden="1">
      <c r="U2159" s="33">
        <v>7785</v>
      </c>
      <c r="V2159" s="36" t="s">
        <v>2466</v>
      </c>
    </row>
    <row r="2160" spans="21:22" hidden="1">
      <c r="U2160" s="33">
        <v>7800</v>
      </c>
      <c r="V2160" s="36" t="s">
        <v>2477</v>
      </c>
    </row>
    <row r="2161" spans="21:22" hidden="1">
      <c r="U2161" s="33">
        <v>7811</v>
      </c>
      <c r="V2161" s="36" t="s">
        <v>2886</v>
      </c>
    </row>
    <row r="2162" spans="21:22" hidden="1">
      <c r="U2162" s="33">
        <v>7812</v>
      </c>
      <c r="V2162" s="36" t="s">
        <v>842</v>
      </c>
    </row>
    <row r="2163" spans="21:22" hidden="1">
      <c r="U2163" s="33">
        <v>7813</v>
      </c>
      <c r="V2163" s="36" t="s">
        <v>2601</v>
      </c>
    </row>
    <row r="2164" spans="21:22" hidden="1">
      <c r="U2164" s="33">
        <v>7814</v>
      </c>
      <c r="V2164" s="36" t="s">
        <v>2478</v>
      </c>
    </row>
    <row r="2165" spans="21:22" hidden="1">
      <c r="U2165" s="33">
        <v>7815</v>
      </c>
      <c r="V2165" s="36" t="s">
        <v>933</v>
      </c>
    </row>
    <row r="2166" spans="21:22" hidden="1">
      <c r="U2166" s="33">
        <v>7817</v>
      </c>
      <c r="V2166" s="36" t="s">
        <v>1844</v>
      </c>
    </row>
    <row r="2167" spans="21:22" hidden="1">
      <c r="U2167" s="33">
        <v>7818</v>
      </c>
      <c r="V2167" s="36" t="s">
        <v>1591</v>
      </c>
    </row>
    <row r="2168" spans="21:22" hidden="1">
      <c r="U2168" s="33">
        <v>7821</v>
      </c>
      <c r="V2168" s="36" t="s">
        <v>1202</v>
      </c>
    </row>
    <row r="2169" spans="21:22" hidden="1">
      <c r="U2169" s="33">
        <v>7822</v>
      </c>
      <c r="V2169" s="36" t="s">
        <v>2007</v>
      </c>
    </row>
    <row r="2170" spans="21:22" hidden="1">
      <c r="U2170" s="33">
        <v>7823</v>
      </c>
      <c r="V2170" s="36" t="s">
        <v>2479</v>
      </c>
    </row>
    <row r="2171" spans="21:22" hidden="1">
      <c r="U2171" s="33">
        <v>7824</v>
      </c>
      <c r="V2171" s="36" t="s">
        <v>711</v>
      </c>
    </row>
    <row r="2172" spans="21:22" hidden="1">
      <c r="U2172" s="33">
        <v>7825</v>
      </c>
      <c r="V2172" s="36" t="s">
        <v>2160</v>
      </c>
    </row>
    <row r="2173" spans="21:22" hidden="1">
      <c r="U2173" s="33">
        <v>7826</v>
      </c>
      <c r="V2173" s="36" t="s">
        <v>254</v>
      </c>
    </row>
    <row r="2174" spans="21:22" hidden="1">
      <c r="U2174" s="33">
        <v>7827</v>
      </c>
      <c r="V2174" s="36" t="s">
        <v>1119</v>
      </c>
    </row>
    <row r="2175" spans="21:22" hidden="1">
      <c r="U2175" s="33">
        <v>7831</v>
      </c>
      <c r="V2175" s="36" t="s">
        <v>2258</v>
      </c>
    </row>
    <row r="2176" spans="21:22" hidden="1">
      <c r="U2176" s="33">
        <v>7833</v>
      </c>
      <c r="V2176" s="36" t="s">
        <v>2687</v>
      </c>
    </row>
    <row r="2177" spans="21:22" hidden="1">
      <c r="U2177" s="33">
        <v>7834</v>
      </c>
      <c r="V2177" s="36" t="s">
        <v>2759</v>
      </c>
    </row>
    <row r="2178" spans="21:22" hidden="1">
      <c r="U2178" s="33">
        <v>7835</v>
      </c>
      <c r="V2178" s="36" t="s">
        <v>2771</v>
      </c>
    </row>
    <row r="2179" spans="21:22" hidden="1">
      <c r="U2179" s="33">
        <v>7836</v>
      </c>
      <c r="V2179" s="36" t="s">
        <v>2185</v>
      </c>
    </row>
    <row r="2180" spans="21:22" hidden="1">
      <c r="U2180" s="33">
        <v>7837</v>
      </c>
      <c r="V2180" s="36" t="s">
        <v>943</v>
      </c>
    </row>
    <row r="2181" spans="21:22" hidden="1">
      <c r="U2181" s="33">
        <v>7838</v>
      </c>
      <c r="V2181" s="36" t="s">
        <v>64</v>
      </c>
    </row>
    <row r="2182" spans="21:22" hidden="1">
      <c r="U2182" s="33">
        <v>7839</v>
      </c>
      <c r="V2182" s="36" t="s">
        <v>151</v>
      </c>
    </row>
    <row r="2183" spans="21:22" hidden="1">
      <c r="U2183" s="33">
        <v>7841</v>
      </c>
      <c r="V2183" s="36" t="s">
        <v>2434</v>
      </c>
    </row>
    <row r="2184" spans="21:22" hidden="1">
      <c r="U2184" s="33">
        <v>7843</v>
      </c>
      <c r="V2184" s="36" t="s">
        <v>2770</v>
      </c>
    </row>
    <row r="2185" spans="21:22" hidden="1">
      <c r="U2185" s="33">
        <v>7846</v>
      </c>
      <c r="V2185" s="36" t="s">
        <v>2361</v>
      </c>
    </row>
    <row r="2186" spans="21:22" hidden="1">
      <c r="U2186" s="33">
        <v>7847</v>
      </c>
      <c r="V2186" s="36" t="s">
        <v>1705</v>
      </c>
    </row>
    <row r="2187" spans="21:22" hidden="1">
      <c r="U2187" s="33">
        <v>7849</v>
      </c>
      <c r="V2187" s="36" t="s">
        <v>658</v>
      </c>
    </row>
    <row r="2188" spans="21:22" hidden="1">
      <c r="U2188" s="33">
        <v>7850</v>
      </c>
      <c r="V2188" s="36" t="s">
        <v>659</v>
      </c>
    </row>
    <row r="2189" spans="21:22" hidden="1">
      <c r="U2189" s="33">
        <v>7851</v>
      </c>
      <c r="V2189" s="36" t="s">
        <v>660</v>
      </c>
    </row>
    <row r="2190" spans="21:22" hidden="1">
      <c r="U2190" s="33">
        <v>7853</v>
      </c>
      <c r="V2190" s="36" t="s">
        <v>864</v>
      </c>
    </row>
    <row r="2191" spans="21:22" hidden="1">
      <c r="U2191" s="33">
        <v>7854</v>
      </c>
      <c r="V2191" s="36" t="s">
        <v>1880</v>
      </c>
    </row>
    <row r="2192" spans="21:22" hidden="1">
      <c r="U2192" s="33">
        <v>7900</v>
      </c>
      <c r="V2192" s="36" t="s">
        <v>1592</v>
      </c>
    </row>
    <row r="2193" spans="21:22" hidden="1">
      <c r="U2193" s="33">
        <v>7911</v>
      </c>
      <c r="V2193" s="36" t="s">
        <v>485</v>
      </c>
    </row>
    <row r="2194" spans="21:22" hidden="1">
      <c r="U2194" s="33">
        <v>7912</v>
      </c>
      <c r="V2194" s="36" t="s">
        <v>2146</v>
      </c>
    </row>
    <row r="2195" spans="21:22" hidden="1">
      <c r="U2195" s="33">
        <v>7913</v>
      </c>
      <c r="V2195" s="36" t="s">
        <v>2628</v>
      </c>
    </row>
    <row r="2196" spans="21:22" hidden="1">
      <c r="U2196" s="33">
        <v>7914</v>
      </c>
      <c r="V2196" s="36" t="s">
        <v>2406</v>
      </c>
    </row>
    <row r="2197" spans="21:22" hidden="1">
      <c r="U2197" s="33">
        <v>7915</v>
      </c>
      <c r="V2197" s="36" t="s">
        <v>2630</v>
      </c>
    </row>
    <row r="2198" spans="21:22" hidden="1">
      <c r="U2198" s="33">
        <v>7918</v>
      </c>
      <c r="V2198" s="36" t="s">
        <v>2871</v>
      </c>
    </row>
    <row r="2199" spans="21:22" hidden="1">
      <c r="U2199" s="33">
        <v>7921</v>
      </c>
      <c r="V2199" s="36" t="s">
        <v>2510</v>
      </c>
    </row>
    <row r="2200" spans="21:22" hidden="1">
      <c r="U2200" s="33">
        <v>7922</v>
      </c>
      <c r="V2200" s="36" t="s">
        <v>2522</v>
      </c>
    </row>
    <row r="2201" spans="21:22" hidden="1">
      <c r="U2201" s="33">
        <v>7923</v>
      </c>
      <c r="V2201" s="36" t="s">
        <v>378</v>
      </c>
    </row>
    <row r="2202" spans="21:22" hidden="1">
      <c r="U2202" s="33">
        <v>7924</v>
      </c>
      <c r="V2202" s="36" t="s">
        <v>2522</v>
      </c>
    </row>
    <row r="2203" spans="21:22" hidden="1">
      <c r="U2203" s="33">
        <v>7925</v>
      </c>
      <c r="V2203" s="36" t="s">
        <v>2509</v>
      </c>
    </row>
    <row r="2204" spans="21:22" hidden="1">
      <c r="U2204" s="33">
        <v>7926</v>
      </c>
      <c r="V2204" s="36" t="s">
        <v>39</v>
      </c>
    </row>
    <row r="2205" spans="21:22" hidden="1">
      <c r="U2205" s="33">
        <v>7931</v>
      </c>
      <c r="V2205" s="36" t="s">
        <v>570</v>
      </c>
    </row>
    <row r="2206" spans="21:22" hidden="1">
      <c r="U2206" s="33">
        <v>7932</v>
      </c>
      <c r="V2206" s="36" t="s">
        <v>2693</v>
      </c>
    </row>
    <row r="2207" spans="21:22" hidden="1">
      <c r="U2207" s="33">
        <v>7934</v>
      </c>
      <c r="V2207" s="36" t="s">
        <v>236</v>
      </c>
    </row>
    <row r="2208" spans="21:22" hidden="1">
      <c r="U2208" s="33">
        <v>7935</v>
      </c>
      <c r="V2208" s="36" t="s">
        <v>1002</v>
      </c>
    </row>
    <row r="2209" spans="21:22" hidden="1">
      <c r="U2209" s="33">
        <v>7936</v>
      </c>
      <c r="V2209" s="36" t="s">
        <v>2642</v>
      </c>
    </row>
    <row r="2210" spans="21:22" hidden="1">
      <c r="U2210" s="33">
        <v>7937</v>
      </c>
      <c r="V2210" s="36" t="s">
        <v>467</v>
      </c>
    </row>
    <row r="2211" spans="21:22" hidden="1">
      <c r="U2211" s="33">
        <v>7938</v>
      </c>
      <c r="V2211" s="36" t="s">
        <v>1593</v>
      </c>
    </row>
    <row r="2212" spans="21:22" hidden="1">
      <c r="U2212" s="33">
        <v>7940</v>
      </c>
      <c r="V2212" s="36" t="s">
        <v>2644</v>
      </c>
    </row>
    <row r="2213" spans="21:22" hidden="1">
      <c r="U2213" s="33">
        <v>7951</v>
      </c>
      <c r="V2213" s="36" t="s">
        <v>2555</v>
      </c>
    </row>
    <row r="2214" spans="21:22" hidden="1">
      <c r="U2214" s="33">
        <v>7952</v>
      </c>
      <c r="V2214" s="36" t="s">
        <v>69</v>
      </c>
    </row>
    <row r="2215" spans="21:22" hidden="1">
      <c r="U2215" s="33">
        <v>7953</v>
      </c>
      <c r="V2215" s="36" t="s">
        <v>1180</v>
      </c>
    </row>
    <row r="2216" spans="21:22" hidden="1">
      <c r="U2216" s="33">
        <v>7954</v>
      </c>
      <c r="V2216" s="36" t="s">
        <v>1828</v>
      </c>
    </row>
    <row r="2217" spans="21:22" hidden="1">
      <c r="U2217" s="33">
        <v>7956</v>
      </c>
      <c r="V2217" s="36" t="s">
        <v>2541</v>
      </c>
    </row>
    <row r="2218" spans="21:22" hidden="1">
      <c r="U2218" s="33">
        <v>7957</v>
      </c>
      <c r="V2218" s="36" t="s">
        <v>1594</v>
      </c>
    </row>
    <row r="2219" spans="21:22" hidden="1">
      <c r="U2219" s="33">
        <v>7958</v>
      </c>
      <c r="V2219" s="36" t="s">
        <v>1595</v>
      </c>
    </row>
    <row r="2220" spans="21:22" hidden="1">
      <c r="U2220" s="33">
        <v>7960</v>
      </c>
      <c r="V2220" s="36" t="s">
        <v>2535</v>
      </c>
    </row>
    <row r="2221" spans="21:22" hidden="1">
      <c r="U2221" s="33">
        <v>7964</v>
      </c>
      <c r="V2221" s="36" t="s">
        <v>1990</v>
      </c>
    </row>
    <row r="2222" spans="21:22" hidden="1">
      <c r="U2222" s="33">
        <v>7965</v>
      </c>
      <c r="V2222" s="36" t="s">
        <v>661</v>
      </c>
    </row>
    <row r="2223" spans="21:22" hidden="1">
      <c r="U2223" s="33">
        <v>7966</v>
      </c>
      <c r="V2223" s="36" t="s">
        <v>461</v>
      </c>
    </row>
    <row r="2224" spans="21:22" hidden="1">
      <c r="U2224" s="33">
        <v>7967</v>
      </c>
      <c r="V2224" s="36" t="s">
        <v>1852</v>
      </c>
    </row>
    <row r="2225" spans="21:22" hidden="1">
      <c r="U2225" s="33">
        <v>7968</v>
      </c>
      <c r="V2225" s="36" t="s">
        <v>786</v>
      </c>
    </row>
    <row r="2226" spans="21:22" hidden="1">
      <c r="U2226" s="33">
        <v>7971</v>
      </c>
      <c r="V2226" s="36" t="s">
        <v>982</v>
      </c>
    </row>
    <row r="2227" spans="21:22" hidden="1">
      <c r="U2227" s="33">
        <v>7972</v>
      </c>
      <c r="V2227" s="36" t="s">
        <v>2282</v>
      </c>
    </row>
    <row r="2228" spans="21:22" hidden="1">
      <c r="U2228" s="33">
        <v>7973</v>
      </c>
      <c r="V2228" s="36" t="s">
        <v>20</v>
      </c>
    </row>
    <row r="2229" spans="21:22" hidden="1">
      <c r="U2229" s="33">
        <v>7975</v>
      </c>
      <c r="V2229" s="36" t="s">
        <v>1174</v>
      </c>
    </row>
    <row r="2230" spans="21:22" hidden="1">
      <c r="U2230" s="33">
        <v>7976</v>
      </c>
      <c r="V2230" s="36" t="s">
        <v>114</v>
      </c>
    </row>
    <row r="2231" spans="21:22" hidden="1">
      <c r="U2231" s="33">
        <v>7977</v>
      </c>
      <c r="V2231" s="36" t="s">
        <v>2311</v>
      </c>
    </row>
    <row r="2232" spans="21:22" hidden="1">
      <c r="U2232" s="33">
        <v>7979</v>
      </c>
      <c r="V2232" s="36" t="s">
        <v>662</v>
      </c>
    </row>
    <row r="2233" spans="21:22" hidden="1">
      <c r="U2233" s="33">
        <v>7980</v>
      </c>
      <c r="V2233" s="36" t="s">
        <v>2282</v>
      </c>
    </row>
    <row r="2234" spans="21:22" hidden="1">
      <c r="U2234" s="33">
        <v>7981</v>
      </c>
      <c r="V2234" s="36" t="s">
        <v>2868</v>
      </c>
    </row>
    <row r="2235" spans="21:22" hidden="1">
      <c r="U2235" s="33">
        <v>7985</v>
      </c>
      <c r="V2235" s="36" t="s">
        <v>1996</v>
      </c>
    </row>
    <row r="2236" spans="21:22" hidden="1">
      <c r="U2236" s="33">
        <v>7986</v>
      </c>
      <c r="V2236" s="36" t="s">
        <v>1195</v>
      </c>
    </row>
    <row r="2237" spans="21:22" hidden="1">
      <c r="U2237" s="33">
        <v>7987</v>
      </c>
      <c r="V2237" s="36" t="s">
        <v>1023</v>
      </c>
    </row>
    <row r="2238" spans="21:22" hidden="1">
      <c r="U2238" s="33">
        <v>7988</v>
      </c>
      <c r="V2238" s="36" t="s">
        <v>612</v>
      </c>
    </row>
    <row r="2239" spans="21:22" hidden="1">
      <c r="U2239" s="33">
        <v>8000</v>
      </c>
      <c r="V2239" s="36" t="s">
        <v>2616</v>
      </c>
    </row>
    <row r="2240" spans="21:22" hidden="1">
      <c r="U2240" s="33">
        <v>8002</v>
      </c>
      <c r="V2240" s="36" t="s">
        <v>1596</v>
      </c>
    </row>
    <row r="2241" spans="21:22" hidden="1">
      <c r="U2241" s="33">
        <v>8019</v>
      </c>
      <c r="V2241" s="36" t="s">
        <v>1597</v>
      </c>
    </row>
    <row r="2242" spans="21:22" hidden="1">
      <c r="U2242" s="33">
        <v>8041</v>
      </c>
      <c r="V2242" s="36" t="s">
        <v>590</v>
      </c>
    </row>
    <row r="2243" spans="21:22" hidden="1">
      <c r="U2243" s="33">
        <v>8042</v>
      </c>
      <c r="V2243" s="36" t="s">
        <v>1945</v>
      </c>
    </row>
    <row r="2244" spans="21:22" hidden="1">
      <c r="U2244" s="33">
        <v>8043</v>
      </c>
      <c r="V2244" s="36" t="s">
        <v>1024</v>
      </c>
    </row>
    <row r="2245" spans="21:22" hidden="1">
      <c r="U2245" s="33">
        <v>8044</v>
      </c>
      <c r="V2245" s="36" t="s">
        <v>1178</v>
      </c>
    </row>
    <row r="2246" spans="21:22" hidden="1">
      <c r="U2246" s="33">
        <v>8045</v>
      </c>
      <c r="V2246" s="36" t="s">
        <v>1026</v>
      </c>
    </row>
    <row r="2247" spans="21:22" hidden="1">
      <c r="U2247" s="33">
        <v>8046</v>
      </c>
      <c r="V2247" s="36" t="s">
        <v>314</v>
      </c>
    </row>
    <row r="2248" spans="21:22" hidden="1">
      <c r="U2248" s="33">
        <v>8051</v>
      </c>
      <c r="V2248" s="36" t="s">
        <v>2448</v>
      </c>
    </row>
    <row r="2249" spans="21:22" hidden="1">
      <c r="U2249" s="33">
        <v>8052</v>
      </c>
      <c r="V2249" s="36" t="s">
        <v>766</v>
      </c>
    </row>
    <row r="2250" spans="21:22" hidden="1">
      <c r="U2250" s="33">
        <v>8053</v>
      </c>
      <c r="V2250" s="36" t="s">
        <v>448</v>
      </c>
    </row>
    <row r="2251" spans="21:22" hidden="1">
      <c r="U2251" s="33">
        <v>8054</v>
      </c>
      <c r="V2251" s="36" t="s">
        <v>356</v>
      </c>
    </row>
    <row r="2252" spans="21:22" hidden="1">
      <c r="U2252" s="33">
        <v>8055</v>
      </c>
      <c r="V2252" s="36" t="s">
        <v>355</v>
      </c>
    </row>
    <row r="2253" spans="21:22" hidden="1">
      <c r="U2253" s="33">
        <v>8056</v>
      </c>
      <c r="V2253" s="36" t="s">
        <v>311</v>
      </c>
    </row>
    <row r="2254" spans="21:22" hidden="1">
      <c r="U2254" s="33">
        <v>8060</v>
      </c>
      <c r="V2254" s="36" t="s">
        <v>1956</v>
      </c>
    </row>
    <row r="2255" spans="21:22" hidden="1">
      <c r="U2255" s="33">
        <v>8065</v>
      </c>
      <c r="V2255" s="36" t="s">
        <v>2055</v>
      </c>
    </row>
    <row r="2256" spans="21:22" hidden="1">
      <c r="U2256" s="33">
        <v>8066</v>
      </c>
      <c r="V2256" s="36" t="s">
        <v>2336</v>
      </c>
    </row>
    <row r="2257" spans="21:22" hidden="1">
      <c r="U2257" s="33">
        <v>8071</v>
      </c>
      <c r="V2257" s="36" t="s">
        <v>1810</v>
      </c>
    </row>
    <row r="2258" spans="21:22" hidden="1">
      <c r="U2258" s="33">
        <v>8072</v>
      </c>
      <c r="V2258" s="36" t="s">
        <v>2539</v>
      </c>
    </row>
    <row r="2259" spans="21:22" hidden="1">
      <c r="U2259" s="33">
        <v>8073</v>
      </c>
      <c r="V2259" s="36" t="s">
        <v>530</v>
      </c>
    </row>
    <row r="2260" spans="21:22" hidden="1">
      <c r="U2260" s="33">
        <v>8074</v>
      </c>
      <c r="V2260" s="36" t="s">
        <v>584</v>
      </c>
    </row>
    <row r="2261" spans="21:22" hidden="1">
      <c r="U2261" s="33">
        <v>8080</v>
      </c>
      <c r="V2261" s="36" t="s">
        <v>449</v>
      </c>
    </row>
    <row r="2262" spans="21:22" hidden="1">
      <c r="U2262" s="33">
        <v>8081</v>
      </c>
      <c r="V2262" s="36" t="s">
        <v>158</v>
      </c>
    </row>
    <row r="2263" spans="21:22" hidden="1">
      <c r="U2263" s="33">
        <v>8082</v>
      </c>
      <c r="V2263" s="36" t="s">
        <v>838</v>
      </c>
    </row>
    <row r="2264" spans="21:22" hidden="1">
      <c r="U2264" s="33">
        <v>8083</v>
      </c>
      <c r="V2264" s="36" t="s">
        <v>531</v>
      </c>
    </row>
    <row r="2265" spans="21:22" hidden="1">
      <c r="U2265" s="33">
        <v>8085</v>
      </c>
      <c r="V2265" s="36" t="s">
        <v>79</v>
      </c>
    </row>
    <row r="2266" spans="21:22" hidden="1">
      <c r="U2266" s="33">
        <v>8086</v>
      </c>
      <c r="V2266" s="36" t="s">
        <v>769</v>
      </c>
    </row>
    <row r="2267" spans="21:22" hidden="1">
      <c r="U2267" s="33">
        <v>8087</v>
      </c>
      <c r="V2267" s="36" t="s">
        <v>231</v>
      </c>
    </row>
    <row r="2268" spans="21:22" hidden="1">
      <c r="U2268" s="33">
        <v>8088</v>
      </c>
      <c r="V2268" s="36" t="s">
        <v>2698</v>
      </c>
    </row>
    <row r="2269" spans="21:22" hidden="1">
      <c r="U2269" s="33">
        <v>8089</v>
      </c>
      <c r="V2269" s="36" t="s">
        <v>78</v>
      </c>
    </row>
    <row r="2270" spans="21:22" hidden="1">
      <c r="U2270" s="33">
        <v>8092</v>
      </c>
      <c r="V2270" s="36" t="s">
        <v>2245</v>
      </c>
    </row>
    <row r="2271" spans="21:22" hidden="1">
      <c r="U2271" s="33">
        <v>8093</v>
      </c>
      <c r="V2271" s="36" t="s">
        <v>1794</v>
      </c>
    </row>
    <row r="2272" spans="21:22" hidden="1">
      <c r="U2272" s="33">
        <v>8095</v>
      </c>
      <c r="V2272" s="36" t="s">
        <v>2213</v>
      </c>
    </row>
    <row r="2273" spans="21:22" hidden="1">
      <c r="U2273" s="33">
        <v>8096</v>
      </c>
      <c r="V2273" s="36" t="s">
        <v>2540</v>
      </c>
    </row>
    <row r="2274" spans="21:22" hidden="1">
      <c r="U2274" s="33">
        <v>8097</v>
      </c>
      <c r="V2274" s="36" t="s">
        <v>1974</v>
      </c>
    </row>
    <row r="2275" spans="21:22" hidden="1">
      <c r="U2275" s="33">
        <v>8100</v>
      </c>
      <c r="V2275" s="36" t="s">
        <v>33</v>
      </c>
    </row>
    <row r="2276" spans="21:22" hidden="1">
      <c r="U2276" s="33">
        <v>8103</v>
      </c>
      <c r="V2276" s="36" t="s">
        <v>1598</v>
      </c>
    </row>
    <row r="2277" spans="21:22" hidden="1">
      <c r="U2277" s="33">
        <v>8104</v>
      </c>
      <c r="V2277" s="36" t="s">
        <v>33</v>
      </c>
    </row>
    <row r="2278" spans="21:22" hidden="1">
      <c r="U2278" s="33">
        <v>8105</v>
      </c>
      <c r="V2278" s="36" t="s">
        <v>2274</v>
      </c>
    </row>
    <row r="2279" spans="21:22" hidden="1">
      <c r="U2279" s="33">
        <v>8109</v>
      </c>
      <c r="V2279" s="36" t="s">
        <v>2768</v>
      </c>
    </row>
    <row r="2280" spans="21:22" hidden="1">
      <c r="U2280" s="33">
        <v>8111</v>
      </c>
      <c r="V2280" s="36" t="s">
        <v>2474</v>
      </c>
    </row>
    <row r="2281" spans="21:22" hidden="1">
      <c r="U2281" s="33">
        <v>8112</v>
      </c>
      <c r="V2281" s="36" t="s">
        <v>165</v>
      </c>
    </row>
    <row r="2282" spans="21:22" hidden="1">
      <c r="U2282" s="33">
        <v>8113</v>
      </c>
      <c r="V2282" s="36" t="s">
        <v>1599</v>
      </c>
    </row>
    <row r="2283" spans="21:22" hidden="1">
      <c r="U2283" s="33">
        <v>8121</v>
      </c>
      <c r="V2283" s="36" t="s">
        <v>2700</v>
      </c>
    </row>
    <row r="2284" spans="21:22" hidden="1">
      <c r="U2284" s="33">
        <v>8122</v>
      </c>
      <c r="V2284" s="36" t="s">
        <v>600</v>
      </c>
    </row>
    <row r="2285" spans="21:22" hidden="1">
      <c r="U2285" s="33">
        <v>8123</v>
      </c>
      <c r="V2285" s="36" t="s">
        <v>2525</v>
      </c>
    </row>
    <row r="2286" spans="21:22" hidden="1">
      <c r="U2286" s="33">
        <v>8124</v>
      </c>
      <c r="V2286" s="36" t="s">
        <v>1600</v>
      </c>
    </row>
    <row r="2287" spans="21:22" hidden="1">
      <c r="U2287" s="33">
        <v>8125</v>
      </c>
      <c r="V2287" s="36" t="s">
        <v>2449</v>
      </c>
    </row>
    <row r="2288" spans="21:22" hidden="1">
      <c r="U2288" s="33">
        <v>8126</v>
      </c>
      <c r="V2288" s="36" t="s">
        <v>2458</v>
      </c>
    </row>
    <row r="2289" spans="21:22" hidden="1">
      <c r="U2289" s="33">
        <v>8127</v>
      </c>
      <c r="V2289" s="36" t="s">
        <v>204</v>
      </c>
    </row>
    <row r="2290" spans="21:22" hidden="1">
      <c r="U2290" s="33">
        <v>8128</v>
      </c>
      <c r="V2290" s="36" t="s">
        <v>1601</v>
      </c>
    </row>
    <row r="2291" spans="21:22" hidden="1">
      <c r="U2291" s="33">
        <v>8130</v>
      </c>
      <c r="V2291" s="36" t="s">
        <v>723</v>
      </c>
    </row>
    <row r="2292" spans="21:22" hidden="1">
      <c r="U2292" s="33">
        <v>8131</v>
      </c>
      <c r="V2292" s="36" t="s">
        <v>1602</v>
      </c>
    </row>
    <row r="2293" spans="21:22" hidden="1">
      <c r="U2293" s="33">
        <v>8132</v>
      </c>
      <c r="V2293" s="36" t="s">
        <v>1776</v>
      </c>
    </row>
    <row r="2294" spans="21:22" hidden="1">
      <c r="U2294" s="33">
        <v>8133</v>
      </c>
      <c r="V2294" s="36" t="s">
        <v>1920</v>
      </c>
    </row>
    <row r="2295" spans="21:22" hidden="1">
      <c r="U2295" s="33">
        <v>8134</v>
      </c>
      <c r="V2295" s="36" t="s">
        <v>1879</v>
      </c>
    </row>
    <row r="2296" spans="21:22" hidden="1">
      <c r="U2296" s="33">
        <v>8135</v>
      </c>
      <c r="V2296" s="36" t="s">
        <v>619</v>
      </c>
    </row>
    <row r="2297" spans="21:22" hidden="1">
      <c r="U2297" s="33">
        <v>8136</v>
      </c>
      <c r="V2297" s="36" t="s">
        <v>1761</v>
      </c>
    </row>
    <row r="2298" spans="21:22" hidden="1">
      <c r="U2298" s="33">
        <v>8137</v>
      </c>
      <c r="V2298" s="36" t="s">
        <v>1909</v>
      </c>
    </row>
    <row r="2299" spans="21:22" hidden="1">
      <c r="U2299" s="33">
        <v>8138</v>
      </c>
      <c r="V2299" s="36" t="s">
        <v>2551</v>
      </c>
    </row>
    <row r="2300" spans="21:22" hidden="1">
      <c r="U2300" s="33">
        <v>8139</v>
      </c>
      <c r="V2300" s="36" t="s">
        <v>1603</v>
      </c>
    </row>
    <row r="2301" spans="21:22" hidden="1">
      <c r="U2301" s="33">
        <v>8141</v>
      </c>
      <c r="V2301" s="36" t="s">
        <v>1604</v>
      </c>
    </row>
    <row r="2302" spans="21:22" hidden="1">
      <c r="U2302" s="33">
        <v>8142</v>
      </c>
      <c r="V2302" s="36" t="s">
        <v>2549</v>
      </c>
    </row>
    <row r="2303" spans="21:22" hidden="1">
      <c r="U2303" s="33">
        <v>8143</v>
      </c>
      <c r="V2303" s="36" t="s">
        <v>2460</v>
      </c>
    </row>
    <row r="2304" spans="21:22" hidden="1">
      <c r="U2304" s="33">
        <v>8144</v>
      </c>
      <c r="V2304" s="36" t="s">
        <v>2450</v>
      </c>
    </row>
    <row r="2305" spans="21:22" hidden="1">
      <c r="U2305" s="33">
        <v>8145</v>
      </c>
      <c r="V2305" s="36" t="s">
        <v>1605</v>
      </c>
    </row>
    <row r="2306" spans="21:22" hidden="1">
      <c r="U2306" s="33">
        <v>8146</v>
      </c>
      <c r="V2306" s="36" t="s">
        <v>1064</v>
      </c>
    </row>
    <row r="2307" spans="21:22" hidden="1">
      <c r="U2307" s="33">
        <v>8151</v>
      </c>
      <c r="V2307" s="36" t="s">
        <v>2549</v>
      </c>
    </row>
    <row r="2308" spans="21:22" hidden="1">
      <c r="U2308" s="33">
        <v>8152</v>
      </c>
      <c r="V2308" s="36" t="s">
        <v>1725</v>
      </c>
    </row>
    <row r="2309" spans="21:22" hidden="1">
      <c r="U2309" s="33">
        <v>8153</v>
      </c>
      <c r="V2309" s="36" t="s">
        <v>1606</v>
      </c>
    </row>
    <row r="2310" spans="21:22" hidden="1">
      <c r="U2310" s="33">
        <v>8154</v>
      </c>
      <c r="V2310" s="36" t="s">
        <v>2304</v>
      </c>
    </row>
    <row r="2311" spans="21:22" hidden="1">
      <c r="U2311" s="33">
        <v>8155</v>
      </c>
      <c r="V2311" s="36" t="s">
        <v>1607</v>
      </c>
    </row>
    <row r="2312" spans="21:22" hidden="1">
      <c r="U2312" s="33">
        <v>8156</v>
      </c>
      <c r="V2312" s="36" t="s">
        <v>1215</v>
      </c>
    </row>
    <row r="2313" spans="21:22" hidden="1">
      <c r="U2313" s="33">
        <v>8157</v>
      </c>
      <c r="V2313" s="36" t="s">
        <v>813</v>
      </c>
    </row>
    <row r="2314" spans="21:22" hidden="1">
      <c r="U2314" s="33">
        <v>8161</v>
      </c>
      <c r="V2314" s="36" t="s">
        <v>2204</v>
      </c>
    </row>
    <row r="2315" spans="21:22" hidden="1">
      <c r="U2315" s="33">
        <v>8162</v>
      </c>
      <c r="V2315" s="36" t="s">
        <v>1756</v>
      </c>
    </row>
    <row r="2316" spans="21:22" hidden="1">
      <c r="U2316" s="33">
        <v>8163</v>
      </c>
      <c r="V2316" s="36" t="s">
        <v>527</v>
      </c>
    </row>
    <row r="2317" spans="21:22" hidden="1">
      <c r="U2317" s="33">
        <v>8164</v>
      </c>
      <c r="V2317" s="36" t="s">
        <v>337</v>
      </c>
    </row>
    <row r="2318" spans="21:22" hidden="1">
      <c r="U2318" s="33">
        <v>8171</v>
      </c>
      <c r="V2318" s="36" t="s">
        <v>354</v>
      </c>
    </row>
    <row r="2319" spans="21:22" hidden="1">
      <c r="U2319" s="33">
        <v>8172</v>
      </c>
      <c r="V2319" s="36" t="s">
        <v>343</v>
      </c>
    </row>
    <row r="2320" spans="21:22" hidden="1">
      <c r="U2320" s="33">
        <v>8173</v>
      </c>
      <c r="V2320" s="36" t="s">
        <v>1608</v>
      </c>
    </row>
    <row r="2321" spans="21:22" hidden="1">
      <c r="U2321" s="33">
        <v>8174</v>
      </c>
      <c r="V2321" s="36" t="s">
        <v>343</v>
      </c>
    </row>
    <row r="2322" spans="21:22" hidden="1">
      <c r="U2322" s="33">
        <v>8175</v>
      </c>
      <c r="V2322" s="36" t="s">
        <v>340</v>
      </c>
    </row>
    <row r="2323" spans="21:22" hidden="1">
      <c r="U2323" s="33">
        <v>8181</v>
      </c>
      <c r="V2323" s="36" t="s">
        <v>418</v>
      </c>
    </row>
    <row r="2324" spans="21:22" hidden="1">
      <c r="U2324" s="33">
        <v>8182</v>
      </c>
      <c r="V2324" s="36" t="s">
        <v>1609</v>
      </c>
    </row>
    <row r="2325" spans="21:22" hidden="1">
      <c r="U2325" s="33">
        <v>8183</v>
      </c>
      <c r="V2325" s="36" t="s">
        <v>2234</v>
      </c>
    </row>
    <row r="2326" spans="21:22" hidden="1">
      <c r="U2326" s="33">
        <v>8184</v>
      </c>
      <c r="V2326" s="36" t="s">
        <v>1610</v>
      </c>
    </row>
    <row r="2327" spans="21:22" hidden="1">
      <c r="U2327" s="33">
        <v>8191</v>
      </c>
      <c r="V2327" s="36" t="s">
        <v>1611</v>
      </c>
    </row>
    <row r="2328" spans="21:22" hidden="1">
      <c r="U2328" s="33">
        <v>8192</v>
      </c>
      <c r="V2328" s="36" t="s">
        <v>920</v>
      </c>
    </row>
    <row r="2329" spans="21:22" hidden="1">
      <c r="U2329" s="33">
        <v>8193</v>
      </c>
      <c r="V2329" s="36" t="s">
        <v>2492</v>
      </c>
    </row>
    <row r="2330" spans="21:22" hidden="1">
      <c r="U2330" s="33">
        <v>8194</v>
      </c>
      <c r="V2330" s="36" t="s">
        <v>94</v>
      </c>
    </row>
    <row r="2331" spans="21:22" hidden="1">
      <c r="U2331" s="33">
        <v>8195</v>
      </c>
      <c r="V2331" s="36" t="s">
        <v>1182</v>
      </c>
    </row>
    <row r="2332" spans="21:22" hidden="1">
      <c r="U2332" s="33">
        <v>8196</v>
      </c>
      <c r="V2332" s="36" t="s">
        <v>1789</v>
      </c>
    </row>
    <row r="2333" spans="21:22" hidden="1">
      <c r="U2333" s="33">
        <v>8200</v>
      </c>
      <c r="V2333" s="36" t="s">
        <v>210</v>
      </c>
    </row>
    <row r="2334" spans="21:22" hidden="1">
      <c r="U2334" s="33">
        <v>8220</v>
      </c>
      <c r="V2334" s="36" t="s">
        <v>332</v>
      </c>
    </row>
    <row r="2335" spans="21:22" hidden="1">
      <c r="U2335" s="33">
        <v>8223</v>
      </c>
      <c r="V2335" s="36" t="s">
        <v>1612</v>
      </c>
    </row>
    <row r="2336" spans="21:22" hidden="1">
      <c r="U2336" s="33">
        <v>8224</v>
      </c>
      <c r="V2336" s="36" t="s">
        <v>1613</v>
      </c>
    </row>
    <row r="2337" spans="21:22" hidden="1">
      <c r="U2337" s="33">
        <v>8225</v>
      </c>
      <c r="V2337" s="36" t="s">
        <v>2641</v>
      </c>
    </row>
    <row r="2338" spans="21:22" hidden="1">
      <c r="U2338" s="33">
        <v>8226</v>
      </c>
      <c r="V2338" s="36" t="s">
        <v>247</v>
      </c>
    </row>
    <row r="2339" spans="21:22" hidden="1">
      <c r="U2339" s="33">
        <v>8227</v>
      </c>
      <c r="V2339" s="36" t="s">
        <v>780</v>
      </c>
    </row>
    <row r="2340" spans="21:22" hidden="1">
      <c r="U2340" s="33">
        <v>8228</v>
      </c>
      <c r="V2340" s="36" t="s">
        <v>1614</v>
      </c>
    </row>
    <row r="2341" spans="21:22" hidden="1">
      <c r="U2341" s="33">
        <v>8229</v>
      </c>
      <c r="V2341" s="36" t="s">
        <v>2223</v>
      </c>
    </row>
    <row r="2342" spans="21:22" hidden="1">
      <c r="U2342" s="33">
        <v>8230</v>
      </c>
      <c r="V2342" s="36" t="s">
        <v>339</v>
      </c>
    </row>
    <row r="2343" spans="21:22" hidden="1">
      <c r="U2343" s="33">
        <v>8233</v>
      </c>
      <c r="V2343" s="36" t="s">
        <v>352</v>
      </c>
    </row>
    <row r="2344" spans="21:22" hidden="1">
      <c r="U2344" s="33">
        <v>8235</v>
      </c>
      <c r="V2344" s="36" t="s">
        <v>1615</v>
      </c>
    </row>
    <row r="2345" spans="21:22" hidden="1">
      <c r="U2345" s="33">
        <v>8236</v>
      </c>
      <c r="V2345" s="36" t="s">
        <v>1616</v>
      </c>
    </row>
    <row r="2346" spans="21:22" hidden="1">
      <c r="U2346" s="33">
        <v>8237</v>
      </c>
      <c r="V2346" s="36" t="s">
        <v>2778</v>
      </c>
    </row>
    <row r="2347" spans="21:22" hidden="1">
      <c r="U2347" s="33">
        <v>8241</v>
      </c>
      <c r="V2347" s="36" t="s">
        <v>283</v>
      </c>
    </row>
    <row r="2348" spans="21:22" hidden="1">
      <c r="U2348" s="33">
        <v>8242</v>
      </c>
      <c r="V2348" s="36" t="s">
        <v>2203</v>
      </c>
    </row>
    <row r="2349" spans="21:22" hidden="1">
      <c r="U2349" s="33">
        <v>8243</v>
      </c>
      <c r="V2349" s="36" t="s">
        <v>331</v>
      </c>
    </row>
    <row r="2350" spans="21:22" hidden="1">
      <c r="U2350" s="33">
        <v>8244</v>
      </c>
      <c r="V2350" s="36" t="s">
        <v>656</v>
      </c>
    </row>
    <row r="2351" spans="21:22" hidden="1">
      <c r="U2351" s="33">
        <v>8245</v>
      </c>
      <c r="V2351" s="36" t="s">
        <v>54</v>
      </c>
    </row>
    <row r="2352" spans="21:22" hidden="1">
      <c r="U2352" s="33">
        <v>8246</v>
      </c>
      <c r="V2352" s="36" t="s">
        <v>2872</v>
      </c>
    </row>
    <row r="2353" spans="21:22" hidden="1">
      <c r="U2353" s="33">
        <v>8247</v>
      </c>
      <c r="V2353" s="36" t="s">
        <v>979</v>
      </c>
    </row>
    <row r="2354" spans="21:22" hidden="1">
      <c r="U2354" s="33">
        <v>8248</v>
      </c>
      <c r="V2354" s="36" t="s">
        <v>1617</v>
      </c>
    </row>
    <row r="2355" spans="21:22" hidden="1">
      <c r="U2355" s="33">
        <v>8250</v>
      </c>
      <c r="V2355" s="36" t="s">
        <v>1618</v>
      </c>
    </row>
    <row r="2356" spans="21:22" hidden="1">
      <c r="U2356" s="33">
        <v>8251</v>
      </c>
      <c r="V2356" s="36" t="s">
        <v>1618</v>
      </c>
    </row>
    <row r="2357" spans="21:22" hidden="1">
      <c r="U2357" s="33">
        <v>8252</v>
      </c>
      <c r="V2357" s="36" t="s">
        <v>351</v>
      </c>
    </row>
    <row r="2358" spans="21:22" hidden="1">
      <c r="U2358" s="33">
        <v>8253</v>
      </c>
      <c r="V2358" s="36" t="s">
        <v>2393</v>
      </c>
    </row>
    <row r="2359" spans="21:22" hidden="1">
      <c r="U2359" s="33">
        <v>8254</v>
      </c>
      <c r="V2359" s="36" t="s">
        <v>1730</v>
      </c>
    </row>
    <row r="2360" spans="21:22" hidden="1">
      <c r="U2360" s="33">
        <v>8255</v>
      </c>
      <c r="V2360" s="36" t="s">
        <v>1619</v>
      </c>
    </row>
    <row r="2361" spans="21:22" hidden="1">
      <c r="U2361" s="33">
        <v>8256</v>
      </c>
      <c r="V2361" s="36" t="s">
        <v>2429</v>
      </c>
    </row>
    <row r="2362" spans="21:22" hidden="1">
      <c r="U2362" s="33">
        <v>8257</v>
      </c>
      <c r="V2362" s="36" t="s">
        <v>1620</v>
      </c>
    </row>
    <row r="2363" spans="21:22" hidden="1">
      <c r="U2363" s="33">
        <v>8258</v>
      </c>
      <c r="V2363" s="36" t="s">
        <v>297</v>
      </c>
    </row>
    <row r="2364" spans="21:22" hidden="1">
      <c r="U2364" s="33">
        <v>8261</v>
      </c>
      <c r="V2364" s="36" t="s">
        <v>1621</v>
      </c>
    </row>
    <row r="2365" spans="21:22" hidden="1">
      <c r="U2365" s="33">
        <v>8262</v>
      </c>
      <c r="V2365" s="36" t="s">
        <v>1622</v>
      </c>
    </row>
    <row r="2366" spans="21:22" hidden="1">
      <c r="U2366" s="33">
        <v>8263</v>
      </c>
      <c r="V2366" s="36" t="s">
        <v>298</v>
      </c>
    </row>
    <row r="2367" spans="21:22" hidden="1">
      <c r="U2367" s="33">
        <v>8264</v>
      </c>
      <c r="V2367" s="36" t="s">
        <v>2663</v>
      </c>
    </row>
    <row r="2368" spans="21:22" hidden="1">
      <c r="U2368" s="33">
        <v>8265</v>
      </c>
      <c r="V2368" s="36" t="s">
        <v>942</v>
      </c>
    </row>
    <row r="2369" spans="21:22" hidden="1">
      <c r="U2369" s="33">
        <v>8271</v>
      </c>
      <c r="V2369" s="36" t="s">
        <v>1892</v>
      </c>
    </row>
    <row r="2370" spans="21:22" hidden="1">
      <c r="U2370" s="33">
        <v>8272</v>
      </c>
      <c r="V2370" s="36" t="s">
        <v>2701</v>
      </c>
    </row>
    <row r="2371" spans="21:22" hidden="1">
      <c r="U2371" s="33">
        <v>8273</v>
      </c>
      <c r="V2371" s="36" t="s">
        <v>1955</v>
      </c>
    </row>
    <row r="2372" spans="21:22" hidden="1">
      <c r="U2372" s="33">
        <v>8274</v>
      </c>
      <c r="V2372" s="36" t="s">
        <v>1734</v>
      </c>
    </row>
    <row r="2373" spans="21:22" hidden="1">
      <c r="U2373" s="33">
        <v>8275</v>
      </c>
      <c r="V2373" s="36" t="s">
        <v>342</v>
      </c>
    </row>
    <row r="2374" spans="21:22" hidden="1">
      <c r="U2374" s="33">
        <v>8281</v>
      </c>
      <c r="V2374" s="36" t="s">
        <v>2627</v>
      </c>
    </row>
    <row r="2375" spans="21:22" hidden="1">
      <c r="U2375" s="33">
        <v>8282</v>
      </c>
      <c r="V2375" s="36" t="s">
        <v>1938</v>
      </c>
    </row>
    <row r="2376" spans="21:22" hidden="1">
      <c r="U2376" s="33">
        <v>8283</v>
      </c>
      <c r="V2376" s="36" t="s">
        <v>1102</v>
      </c>
    </row>
    <row r="2377" spans="21:22" hidden="1">
      <c r="U2377" s="33">
        <v>8284</v>
      </c>
      <c r="V2377" s="36" t="s">
        <v>2071</v>
      </c>
    </row>
    <row r="2378" spans="21:22" hidden="1">
      <c r="U2378" s="33">
        <v>8285</v>
      </c>
      <c r="V2378" s="36" t="s">
        <v>1183</v>
      </c>
    </row>
    <row r="2379" spans="21:22" hidden="1">
      <c r="U2379" s="33">
        <v>8286</v>
      </c>
      <c r="V2379" s="36" t="s">
        <v>906</v>
      </c>
    </row>
    <row r="2380" spans="21:22" hidden="1">
      <c r="U2380" s="33">
        <v>8291</v>
      </c>
      <c r="V2380" s="36" t="s">
        <v>112</v>
      </c>
    </row>
    <row r="2381" spans="21:22" hidden="1">
      <c r="U2381" s="33">
        <v>8292</v>
      </c>
      <c r="V2381" s="36" t="s">
        <v>2187</v>
      </c>
    </row>
    <row r="2382" spans="21:22" hidden="1">
      <c r="U2382" s="33">
        <v>8293</v>
      </c>
      <c r="V2382" s="36" t="s">
        <v>90</v>
      </c>
    </row>
    <row r="2383" spans="21:22" hidden="1">
      <c r="U2383" s="33">
        <v>8294</v>
      </c>
      <c r="V2383" s="36" t="s">
        <v>1090</v>
      </c>
    </row>
    <row r="2384" spans="21:22" hidden="1">
      <c r="U2384" s="33">
        <v>8295</v>
      </c>
      <c r="V2384" s="36" t="s">
        <v>2709</v>
      </c>
    </row>
    <row r="2385" spans="21:22" hidden="1">
      <c r="U2385" s="33">
        <v>8296</v>
      </c>
      <c r="V2385" s="36" t="s">
        <v>1953</v>
      </c>
    </row>
    <row r="2386" spans="21:22" hidden="1">
      <c r="U2386" s="33">
        <v>8297</v>
      </c>
      <c r="V2386" s="36" t="s">
        <v>1623</v>
      </c>
    </row>
    <row r="2387" spans="21:22" hidden="1">
      <c r="U2387" s="33">
        <v>8300</v>
      </c>
      <c r="V2387" s="36" t="s">
        <v>2373</v>
      </c>
    </row>
    <row r="2388" spans="21:22" hidden="1">
      <c r="U2388" s="33">
        <v>8308</v>
      </c>
      <c r="V2388" s="36" t="s">
        <v>129</v>
      </c>
    </row>
    <row r="2389" spans="21:22" hidden="1">
      <c r="U2389" s="33">
        <v>8311</v>
      </c>
      <c r="V2389" s="36" t="s">
        <v>2084</v>
      </c>
    </row>
    <row r="2390" spans="21:22" hidden="1">
      <c r="U2390" s="33">
        <v>8312</v>
      </c>
      <c r="V2390" s="36" t="s">
        <v>334</v>
      </c>
    </row>
    <row r="2391" spans="21:22" hidden="1">
      <c r="U2391" s="33">
        <v>8313</v>
      </c>
      <c r="V2391" s="36" t="s">
        <v>341</v>
      </c>
    </row>
    <row r="2392" spans="21:22" hidden="1">
      <c r="U2392" s="33">
        <v>8314</v>
      </c>
      <c r="V2392" s="36" t="s">
        <v>108</v>
      </c>
    </row>
    <row r="2393" spans="21:22" hidden="1">
      <c r="U2393" s="33">
        <v>8315</v>
      </c>
      <c r="V2393" s="36" t="s">
        <v>877</v>
      </c>
    </row>
    <row r="2394" spans="21:22" hidden="1">
      <c r="U2394" s="33">
        <v>8316</v>
      </c>
      <c r="V2394" s="36" t="s">
        <v>36</v>
      </c>
    </row>
    <row r="2395" spans="21:22" hidden="1">
      <c r="U2395" s="33">
        <v>8317</v>
      </c>
      <c r="V2395" s="36" t="s">
        <v>1777</v>
      </c>
    </row>
    <row r="2396" spans="21:22" hidden="1">
      <c r="U2396" s="33">
        <v>8318</v>
      </c>
      <c r="V2396" s="36" t="s">
        <v>1779</v>
      </c>
    </row>
    <row r="2397" spans="21:22" hidden="1">
      <c r="U2397" s="33">
        <v>8319</v>
      </c>
      <c r="V2397" s="36" t="s">
        <v>1778</v>
      </c>
    </row>
    <row r="2398" spans="21:22" hidden="1">
      <c r="U2398" s="33">
        <v>8321</v>
      </c>
      <c r="V2398" s="36" t="s">
        <v>2927</v>
      </c>
    </row>
    <row r="2399" spans="21:22" hidden="1">
      <c r="U2399" s="33">
        <v>8330</v>
      </c>
      <c r="V2399" s="36" t="s">
        <v>2545</v>
      </c>
    </row>
    <row r="2400" spans="21:22" hidden="1">
      <c r="U2400" s="33">
        <v>8341</v>
      </c>
      <c r="V2400" s="36" t="s">
        <v>2573</v>
      </c>
    </row>
    <row r="2401" spans="21:22" hidden="1">
      <c r="U2401" s="33">
        <v>8342</v>
      </c>
      <c r="V2401" s="36" t="s">
        <v>2153</v>
      </c>
    </row>
    <row r="2402" spans="21:22" hidden="1">
      <c r="U2402" s="33">
        <v>8344</v>
      </c>
      <c r="V2402" s="36" t="s">
        <v>973</v>
      </c>
    </row>
    <row r="2403" spans="21:22" hidden="1">
      <c r="U2403" s="33">
        <v>8345</v>
      </c>
      <c r="V2403" s="36" t="s">
        <v>604</v>
      </c>
    </row>
    <row r="2404" spans="21:22" hidden="1">
      <c r="U2404" s="33">
        <v>8346</v>
      </c>
      <c r="V2404" s="36" t="s">
        <v>860</v>
      </c>
    </row>
    <row r="2405" spans="21:22" hidden="1">
      <c r="U2405" s="33">
        <v>8347</v>
      </c>
      <c r="V2405" s="36" t="s">
        <v>2917</v>
      </c>
    </row>
    <row r="2406" spans="21:22" hidden="1">
      <c r="U2406" s="33">
        <v>8348</v>
      </c>
      <c r="V2406" s="36" t="s">
        <v>137</v>
      </c>
    </row>
    <row r="2407" spans="21:22" hidden="1">
      <c r="U2407" s="33">
        <v>8349</v>
      </c>
      <c r="V2407" s="36" t="s">
        <v>128</v>
      </c>
    </row>
    <row r="2408" spans="21:22" hidden="1">
      <c r="U2408" s="33">
        <v>8351</v>
      </c>
      <c r="V2408" s="36" t="s">
        <v>2547</v>
      </c>
    </row>
    <row r="2409" spans="21:22" hidden="1">
      <c r="U2409" s="33">
        <v>8352</v>
      </c>
      <c r="V2409" s="36" t="s">
        <v>390</v>
      </c>
    </row>
    <row r="2410" spans="21:22" hidden="1">
      <c r="U2410" s="33">
        <v>8353</v>
      </c>
      <c r="V2410" s="36" t="s">
        <v>141</v>
      </c>
    </row>
    <row r="2411" spans="21:22" hidden="1">
      <c r="U2411" s="33">
        <v>8354</v>
      </c>
      <c r="V2411" s="36" t="s">
        <v>135</v>
      </c>
    </row>
    <row r="2412" spans="21:22" hidden="1">
      <c r="U2412" s="33">
        <v>8355</v>
      </c>
      <c r="V2412" s="36" t="s">
        <v>97</v>
      </c>
    </row>
    <row r="2413" spans="21:22" hidden="1">
      <c r="U2413" s="33">
        <v>8356</v>
      </c>
      <c r="V2413" s="36" t="s">
        <v>2003</v>
      </c>
    </row>
    <row r="2414" spans="21:22" hidden="1">
      <c r="U2414" s="33">
        <v>8357</v>
      </c>
      <c r="V2414" s="36" t="s">
        <v>2546</v>
      </c>
    </row>
    <row r="2415" spans="21:22" hidden="1">
      <c r="U2415" s="33">
        <v>8360</v>
      </c>
      <c r="V2415" s="36" t="s">
        <v>1167</v>
      </c>
    </row>
    <row r="2416" spans="21:22" hidden="1">
      <c r="U2416" s="33">
        <v>8371</v>
      </c>
      <c r="V2416" s="36" t="s">
        <v>2068</v>
      </c>
    </row>
    <row r="2417" spans="21:22" hidden="1">
      <c r="U2417" s="33">
        <v>8372</v>
      </c>
      <c r="V2417" s="36" t="s">
        <v>569</v>
      </c>
    </row>
    <row r="2418" spans="21:22" hidden="1">
      <c r="U2418" s="33">
        <v>8373</v>
      </c>
      <c r="V2418" s="36" t="s">
        <v>2395</v>
      </c>
    </row>
    <row r="2419" spans="21:22" hidden="1">
      <c r="U2419" s="33">
        <v>8380</v>
      </c>
      <c r="V2419" s="36" t="s">
        <v>976</v>
      </c>
    </row>
    <row r="2420" spans="21:22" hidden="1">
      <c r="U2420" s="33">
        <v>8391</v>
      </c>
      <c r="V2420" s="36" t="s">
        <v>2451</v>
      </c>
    </row>
    <row r="2421" spans="21:22" hidden="1">
      <c r="U2421" s="33">
        <v>8392</v>
      </c>
      <c r="V2421" s="36" t="s">
        <v>154</v>
      </c>
    </row>
    <row r="2422" spans="21:22" hidden="1">
      <c r="U2422" s="33">
        <v>8393</v>
      </c>
      <c r="V2422" s="36" t="s">
        <v>2636</v>
      </c>
    </row>
    <row r="2423" spans="21:22" hidden="1">
      <c r="U2423" s="33">
        <v>8394</v>
      </c>
      <c r="V2423" s="36" t="s">
        <v>248</v>
      </c>
    </row>
    <row r="2424" spans="21:22" hidden="1">
      <c r="U2424" s="33">
        <v>8395</v>
      </c>
      <c r="V2424" s="36" t="s">
        <v>781</v>
      </c>
    </row>
    <row r="2425" spans="21:22" hidden="1">
      <c r="U2425" s="33">
        <v>8400</v>
      </c>
      <c r="V2425" s="36" t="s">
        <v>224</v>
      </c>
    </row>
    <row r="2426" spans="21:22" hidden="1">
      <c r="U2426" s="33">
        <v>8409</v>
      </c>
      <c r="V2426" s="36" t="s">
        <v>2924</v>
      </c>
    </row>
    <row r="2427" spans="21:22" hidden="1">
      <c r="U2427" s="33">
        <v>8411</v>
      </c>
      <c r="V2427" s="36" t="s">
        <v>1624</v>
      </c>
    </row>
    <row r="2428" spans="21:22" hidden="1">
      <c r="U2428" s="33">
        <v>8412</v>
      </c>
      <c r="V2428" s="36" t="s">
        <v>1625</v>
      </c>
    </row>
    <row r="2429" spans="21:22" hidden="1">
      <c r="U2429" s="33">
        <v>8413</v>
      </c>
      <c r="V2429" s="36" t="s">
        <v>726</v>
      </c>
    </row>
    <row r="2430" spans="21:22" hidden="1">
      <c r="U2430" s="33">
        <v>8414</v>
      </c>
      <c r="V2430" s="36" t="s">
        <v>168</v>
      </c>
    </row>
    <row r="2431" spans="21:22" hidden="1">
      <c r="U2431" s="33">
        <v>8415</v>
      </c>
      <c r="V2431" s="36" t="s">
        <v>2000</v>
      </c>
    </row>
    <row r="2432" spans="21:22" hidden="1">
      <c r="U2432" s="33">
        <v>8416</v>
      </c>
      <c r="V2432" s="36" t="s">
        <v>665</v>
      </c>
    </row>
    <row r="2433" spans="21:22" hidden="1">
      <c r="U2433" s="33">
        <v>8417</v>
      </c>
      <c r="V2433" s="36" t="s">
        <v>573</v>
      </c>
    </row>
    <row r="2434" spans="21:22" hidden="1">
      <c r="U2434" s="33">
        <v>8418</v>
      </c>
      <c r="V2434" s="36" t="s">
        <v>316</v>
      </c>
    </row>
    <row r="2435" spans="21:22" hidden="1">
      <c r="U2435" s="33">
        <v>8419</v>
      </c>
      <c r="V2435" s="36" t="s">
        <v>571</v>
      </c>
    </row>
    <row r="2436" spans="21:22" hidden="1">
      <c r="U2436" s="33">
        <v>8420</v>
      </c>
      <c r="V2436" s="36" t="s">
        <v>168</v>
      </c>
    </row>
    <row r="2437" spans="21:22" hidden="1">
      <c r="U2437" s="33">
        <v>8422</v>
      </c>
      <c r="V2437" s="36" t="s">
        <v>315</v>
      </c>
    </row>
    <row r="2438" spans="21:22" hidden="1">
      <c r="U2438" s="33">
        <v>8423</v>
      </c>
      <c r="V2438" s="36" t="s">
        <v>2588</v>
      </c>
    </row>
    <row r="2439" spans="21:22" hidden="1">
      <c r="U2439" s="33">
        <v>8424</v>
      </c>
      <c r="V2439" s="36" t="s">
        <v>1046</v>
      </c>
    </row>
    <row r="2440" spans="21:22" hidden="1">
      <c r="U2440" s="33">
        <v>8425</v>
      </c>
      <c r="V2440" s="36" t="s">
        <v>1626</v>
      </c>
    </row>
    <row r="2441" spans="21:22" hidden="1">
      <c r="U2441" s="33">
        <v>8426</v>
      </c>
      <c r="V2441" s="36" t="s">
        <v>2262</v>
      </c>
    </row>
    <row r="2442" spans="21:22" hidden="1">
      <c r="U2442" s="33">
        <v>8427</v>
      </c>
      <c r="V2442" s="36" t="s">
        <v>310</v>
      </c>
    </row>
    <row r="2443" spans="21:22" hidden="1">
      <c r="U2443" s="33">
        <v>8428</v>
      </c>
      <c r="V2443" s="36" t="s">
        <v>483</v>
      </c>
    </row>
    <row r="2444" spans="21:22" hidden="1">
      <c r="U2444" s="33">
        <v>8429</v>
      </c>
      <c r="V2444" s="36" t="s">
        <v>2309</v>
      </c>
    </row>
    <row r="2445" spans="21:22" hidden="1">
      <c r="U2445" s="33">
        <v>8430</v>
      </c>
      <c r="V2445" s="36" t="s">
        <v>321</v>
      </c>
    </row>
    <row r="2446" spans="21:22" hidden="1">
      <c r="U2446" s="33">
        <v>8431</v>
      </c>
      <c r="V2446" s="36" t="s">
        <v>322</v>
      </c>
    </row>
    <row r="2447" spans="21:22" hidden="1">
      <c r="U2447" s="33">
        <v>8432</v>
      </c>
      <c r="V2447" s="36" t="s">
        <v>792</v>
      </c>
    </row>
    <row r="2448" spans="21:22" hidden="1">
      <c r="U2448" s="33">
        <v>8433</v>
      </c>
      <c r="V2448" s="36" t="s">
        <v>312</v>
      </c>
    </row>
    <row r="2449" spans="21:22" hidden="1">
      <c r="U2449" s="33">
        <v>8434</v>
      </c>
      <c r="V2449" s="36" t="s">
        <v>2403</v>
      </c>
    </row>
    <row r="2450" spans="21:22" hidden="1">
      <c r="U2450" s="33">
        <v>8435</v>
      </c>
      <c r="V2450" s="36" t="s">
        <v>859</v>
      </c>
    </row>
    <row r="2451" spans="21:22" hidden="1">
      <c r="U2451" s="33">
        <v>8436</v>
      </c>
      <c r="V2451" s="36" t="s">
        <v>317</v>
      </c>
    </row>
    <row r="2452" spans="21:22" hidden="1">
      <c r="U2452" s="33">
        <v>8437</v>
      </c>
      <c r="V2452" s="36" t="s">
        <v>1767</v>
      </c>
    </row>
    <row r="2453" spans="21:22" hidden="1">
      <c r="U2453" s="33">
        <v>8438</v>
      </c>
      <c r="V2453" s="36" t="s">
        <v>87</v>
      </c>
    </row>
    <row r="2454" spans="21:22" hidden="1">
      <c r="U2454" s="33">
        <v>8439</v>
      </c>
      <c r="V2454" s="36" t="s">
        <v>2476</v>
      </c>
    </row>
    <row r="2455" spans="21:22" hidden="1">
      <c r="U2455" s="33">
        <v>8440</v>
      </c>
      <c r="V2455" s="36" t="s">
        <v>961</v>
      </c>
    </row>
    <row r="2456" spans="21:22" hidden="1">
      <c r="U2456" s="33">
        <v>8441</v>
      </c>
      <c r="V2456" s="36" t="s">
        <v>1851</v>
      </c>
    </row>
    <row r="2457" spans="21:22" hidden="1">
      <c r="U2457" s="33">
        <v>8442</v>
      </c>
      <c r="V2457" s="36" t="s">
        <v>936</v>
      </c>
    </row>
    <row r="2458" spans="21:22" hidden="1">
      <c r="U2458" s="33">
        <v>8443</v>
      </c>
      <c r="V2458" s="36" t="s">
        <v>365</v>
      </c>
    </row>
    <row r="2459" spans="21:22" hidden="1">
      <c r="U2459" s="33">
        <v>8444</v>
      </c>
      <c r="V2459" s="36" t="s">
        <v>2633</v>
      </c>
    </row>
    <row r="2460" spans="21:22" hidden="1">
      <c r="U2460" s="33">
        <v>8445</v>
      </c>
      <c r="V2460" s="36" t="s">
        <v>32</v>
      </c>
    </row>
    <row r="2461" spans="21:22" hidden="1">
      <c r="U2461" s="33">
        <v>8446</v>
      </c>
      <c r="V2461" s="36" t="s">
        <v>1217</v>
      </c>
    </row>
    <row r="2462" spans="21:22" hidden="1">
      <c r="U2462" s="33">
        <v>8447</v>
      </c>
      <c r="V2462" s="36" t="s">
        <v>1627</v>
      </c>
    </row>
    <row r="2463" spans="21:22" hidden="1">
      <c r="U2463" s="33">
        <v>8448</v>
      </c>
      <c r="V2463" s="36" t="s">
        <v>1628</v>
      </c>
    </row>
    <row r="2464" spans="21:22" hidden="1">
      <c r="U2464" s="33">
        <v>8449</v>
      </c>
      <c r="V2464" s="36" t="s">
        <v>1824</v>
      </c>
    </row>
    <row r="2465" spans="21:22" hidden="1">
      <c r="U2465" s="33">
        <v>8451</v>
      </c>
      <c r="V2465" s="36" t="s">
        <v>1629</v>
      </c>
    </row>
    <row r="2466" spans="21:22" hidden="1">
      <c r="U2466" s="33">
        <v>8452</v>
      </c>
      <c r="V2466" s="36" t="s">
        <v>2683</v>
      </c>
    </row>
    <row r="2467" spans="21:22" hidden="1">
      <c r="U2467" s="33">
        <v>8454</v>
      </c>
      <c r="V2467" s="36" t="s">
        <v>2114</v>
      </c>
    </row>
    <row r="2468" spans="21:22" hidden="1">
      <c r="U2468" s="33">
        <v>8455</v>
      </c>
      <c r="V2468" s="36" t="s">
        <v>2328</v>
      </c>
    </row>
    <row r="2469" spans="21:22" hidden="1">
      <c r="U2469" s="33">
        <v>8456</v>
      </c>
      <c r="V2469" s="36" t="s">
        <v>2100</v>
      </c>
    </row>
    <row r="2470" spans="21:22" hidden="1">
      <c r="U2470" s="33">
        <v>8457</v>
      </c>
      <c r="V2470" s="36" t="s">
        <v>318</v>
      </c>
    </row>
    <row r="2471" spans="21:22" hidden="1">
      <c r="U2471" s="33">
        <v>8458</v>
      </c>
      <c r="V2471" s="36" t="s">
        <v>2174</v>
      </c>
    </row>
    <row r="2472" spans="21:22" hidden="1">
      <c r="U2472" s="33">
        <v>8460</v>
      </c>
      <c r="V2472" s="36" t="s">
        <v>630</v>
      </c>
    </row>
    <row r="2473" spans="21:22" hidden="1">
      <c r="U2473" s="33">
        <v>8468</v>
      </c>
      <c r="V2473" s="36" t="s">
        <v>1247</v>
      </c>
    </row>
    <row r="2474" spans="21:22" hidden="1">
      <c r="U2474" s="33">
        <v>8469</v>
      </c>
      <c r="V2474" s="36" t="s">
        <v>1086</v>
      </c>
    </row>
    <row r="2475" spans="21:22" hidden="1">
      <c r="U2475" s="33">
        <v>8471</v>
      </c>
      <c r="V2475" s="36" t="s">
        <v>2072</v>
      </c>
    </row>
    <row r="2476" spans="21:22" hidden="1">
      <c r="U2476" s="33">
        <v>8473</v>
      </c>
      <c r="V2476" s="36" t="s">
        <v>878</v>
      </c>
    </row>
    <row r="2477" spans="21:22" hidden="1">
      <c r="U2477" s="33">
        <v>8474</v>
      </c>
      <c r="V2477" s="36" t="s">
        <v>525</v>
      </c>
    </row>
    <row r="2478" spans="21:22" hidden="1">
      <c r="U2478" s="33">
        <v>8475</v>
      </c>
      <c r="V2478" s="36" t="s">
        <v>86</v>
      </c>
    </row>
    <row r="2479" spans="21:22" hidden="1">
      <c r="U2479" s="33">
        <v>8476</v>
      </c>
      <c r="V2479" s="36" t="s">
        <v>142</v>
      </c>
    </row>
    <row r="2480" spans="21:22" hidden="1">
      <c r="U2480" s="33">
        <v>8477</v>
      </c>
      <c r="V2480" s="36" t="s">
        <v>2889</v>
      </c>
    </row>
    <row r="2481" spans="21:22" hidden="1">
      <c r="U2481" s="33">
        <v>8478</v>
      </c>
      <c r="V2481" s="36" t="s">
        <v>2496</v>
      </c>
    </row>
    <row r="2482" spans="21:22" hidden="1">
      <c r="U2482" s="33">
        <v>8479</v>
      </c>
      <c r="V2482" s="36" t="s">
        <v>482</v>
      </c>
    </row>
    <row r="2483" spans="21:22" hidden="1">
      <c r="U2483" s="33">
        <v>8481</v>
      </c>
      <c r="V2483" s="36" t="s">
        <v>2498</v>
      </c>
    </row>
    <row r="2484" spans="21:22" hidden="1">
      <c r="U2484" s="33">
        <v>8482</v>
      </c>
      <c r="V2484" s="36" t="s">
        <v>635</v>
      </c>
    </row>
    <row r="2485" spans="21:22" hidden="1">
      <c r="U2485" s="33">
        <v>8483</v>
      </c>
      <c r="V2485" s="36" t="s">
        <v>2497</v>
      </c>
    </row>
    <row r="2486" spans="21:22" hidden="1">
      <c r="U2486" s="33">
        <v>8484</v>
      </c>
      <c r="V2486" s="36" t="s">
        <v>89</v>
      </c>
    </row>
    <row r="2487" spans="21:22" hidden="1">
      <c r="U2487" s="33">
        <v>8485</v>
      </c>
      <c r="V2487" s="36" t="s">
        <v>605</v>
      </c>
    </row>
    <row r="2488" spans="21:22" hidden="1">
      <c r="U2488" s="33">
        <v>8491</v>
      </c>
      <c r="V2488" s="36" t="s">
        <v>1107</v>
      </c>
    </row>
    <row r="2489" spans="21:22" hidden="1">
      <c r="U2489" s="33">
        <v>8492</v>
      </c>
      <c r="V2489" s="36" t="s">
        <v>1163</v>
      </c>
    </row>
    <row r="2490" spans="21:22" hidden="1">
      <c r="U2490" s="33">
        <v>8493</v>
      </c>
      <c r="V2490" s="36" t="s">
        <v>1025</v>
      </c>
    </row>
    <row r="2491" spans="21:22" hidden="1">
      <c r="U2491" s="33">
        <v>8494</v>
      </c>
      <c r="V2491" s="36" t="s">
        <v>1194</v>
      </c>
    </row>
    <row r="2492" spans="21:22" hidden="1">
      <c r="U2492" s="33">
        <v>8495</v>
      </c>
      <c r="V2492" s="36" t="s">
        <v>593</v>
      </c>
    </row>
    <row r="2493" spans="21:22" hidden="1">
      <c r="U2493" s="33">
        <v>8496</v>
      </c>
      <c r="V2493" s="36" t="s">
        <v>2035</v>
      </c>
    </row>
    <row r="2494" spans="21:22" hidden="1">
      <c r="U2494" s="33">
        <v>8497</v>
      </c>
      <c r="V2494" s="36" t="s">
        <v>696</v>
      </c>
    </row>
    <row r="2495" spans="21:22" hidden="1">
      <c r="U2495" s="33">
        <v>8500</v>
      </c>
      <c r="V2495" s="36" t="s">
        <v>2229</v>
      </c>
    </row>
    <row r="2496" spans="21:22" hidden="1">
      <c r="U2496" s="33">
        <v>8501</v>
      </c>
      <c r="V2496" s="36" t="s">
        <v>1913</v>
      </c>
    </row>
    <row r="2497" spans="21:22" hidden="1">
      <c r="U2497" s="33">
        <v>8511</v>
      </c>
      <c r="V2497" s="36" t="s">
        <v>1630</v>
      </c>
    </row>
    <row r="2498" spans="21:22" hidden="1">
      <c r="U2498" s="33">
        <v>8512</v>
      </c>
      <c r="V2498" s="36" t="s">
        <v>2107</v>
      </c>
    </row>
    <row r="2499" spans="21:22" hidden="1">
      <c r="U2499" s="33">
        <v>8513</v>
      </c>
      <c r="V2499" s="36" t="s">
        <v>1926</v>
      </c>
    </row>
    <row r="2500" spans="21:22" hidden="1">
      <c r="U2500" s="33">
        <v>8514</v>
      </c>
      <c r="V2500" s="36" t="s">
        <v>1631</v>
      </c>
    </row>
    <row r="2501" spans="21:22" hidden="1">
      <c r="U2501" s="33">
        <v>8515</v>
      </c>
      <c r="V2501" s="36" t="s">
        <v>398</v>
      </c>
    </row>
    <row r="2502" spans="21:22" hidden="1">
      <c r="U2502" s="33">
        <v>8516</v>
      </c>
      <c r="V2502" s="36" t="s">
        <v>1141</v>
      </c>
    </row>
    <row r="2503" spans="21:22" hidden="1">
      <c r="U2503" s="33">
        <v>8517</v>
      </c>
      <c r="V2503" s="36" t="s">
        <v>1818</v>
      </c>
    </row>
    <row r="2504" spans="21:22" hidden="1">
      <c r="U2504" s="33">
        <v>8518</v>
      </c>
      <c r="V2504" s="36" t="s">
        <v>1146</v>
      </c>
    </row>
    <row r="2505" spans="21:22" hidden="1">
      <c r="U2505" s="33">
        <v>8521</v>
      </c>
      <c r="V2505" s="36" t="s">
        <v>1978</v>
      </c>
    </row>
    <row r="2506" spans="21:22" hidden="1">
      <c r="U2506" s="33">
        <v>8522</v>
      </c>
      <c r="V2506" s="36" t="s">
        <v>2070</v>
      </c>
    </row>
    <row r="2507" spans="21:22" hidden="1">
      <c r="U2507" s="33">
        <v>8523</v>
      </c>
      <c r="V2507" s="36" t="s">
        <v>713</v>
      </c>
    </row>
    <row r="2508" spans="21:22" hidden="1">
      <c r="U2508" s="33">
        <v>8531</v>
      </c>
      <c r="V2508" s="36" t="s">
        <v>1843</v>
      </c>
    </row>
    <row r="2509" spans="21:22" hidden="1">
      <c r="U2509" s="33">
        <v>8532</v>
      </c>
      <c r="V2509" s="36" t="s">
        <v>1632</v>
      </c>
    </row>
    <row r="2510" spans="21:22" hidden="1">
      <c r="U2510" s="33">
        <v>8533</v>
      </c>
      <c r="V2510" s="36" t="s">
        <v>1835</v>
      </c>
    </row>
    <row r="2511" spans="21:22" hidden="1">
      <c r="U2511" s="33">
        <v>8534</v>
      </c>
      <c r="V2511" s="36" t="s">
        <v>578</v>
      </c>
    </row>
    <row r="2512" spans="21:22" hidden="1">
      <c r="U2512" s="33">
        <v>8541</v>
      </c>
      <c r="V2512" s="36" t="s">
        <v>2702</v>
      </c>
    </row>
    <row r="2513" spans="21:22" hidden="1">
      <c r="U2513" s="33">
        <v>8542</v>
      </c>
      <c r="V2513" s="36" t="s">
        <v>53</v>
      </c>
    </row>
    <row r="2514" spans="21:22" hidden="1">
      <c r="U2514" s="33">
        <v>8543</v>
      </c>
      <c r="V2514" s="36" t="s">
        <v>846</v>
      </c>
    </row>
    <row r="2515" spans="21:22" hidden="1">
      <c r="U2515" s="33">
        <v>8544</v>
      </c>
      <c r="V2515" s="36" t="s">
        <v>2653</v>
      </c>
    </row>
    <row r="2516" spans="21:22" hidden="1">
      <c r="U2516" s="33">
        <v>8545</v>
      </c>
      <c r="V2516" s="36" t="s">
        <v>875</v>
      </c>
    </row>
    <row r="2517" spans="21:22" hidden="1">
      <c r="U2517" s="33">
        <v>8551</v>
      </c>
      <c r="V2517" s="36" t="s">
        <v>2004</v>
      </c>
    </row>
    <row r="2518" spans="21:22" hidden="1">
      <c r="U2518" s="33">
        <v>8552</v>
      </c>
      <c r="V2518" s="36" t="s">
        <v>19</v>
      </c>
    </row>
    <row r="2519" spans="21:22" hidden="1">
      <c r="U2519" s="33">
        <v>8553</v>
      </c>
      <c r="V2519" s="36" t="s">
        <v>1796</v>
      </c>
    </row>
    <row r="2520" spans="21:22" hidden="1">
      <c r="U2520" s="33">
        <v>8554</v>
      </c>
      <c r="V2520" s="36" t="s">
        <v>1994</v>
      </c>
    </row>
    <row r="2521" spans="21:22" hidden="1">
      <c r="U2521" s="33">
        <v>8555</v>
      </c>
      <c r="V2521" s="36" t="s">
        <v>325</v>
      </c>
    </row>
    <row r="2522" spans="21:22" hidden="1">
      <c r="U2522" s="33">
        <v>8556</v>
      </c>
      <c r="V2522" s="36" t="s">
        <v>2233</v>
      </c>
    </row>
    <row r="2523" spans="21:22" hidden="1">
      <c r="U2523" s="33">
        <v>8557</v>
      </c>
      <c r="V2523" s="36" t="s">
        <v>320</v>
      </c>
    </row>
    <row r="2524" spans="21:22" hidden="1">
      <c r="U2524" s="33">
        <v>8558</v>
      </c>
      <c r="V2524" s="36" t="s">
        <v>592</v>
      </c>
    </row>
    <row r="2525" spans="21:22" hidden="1">
      <c r="U2525" s="33">
        <v>8561</v>
      </c>
      <c r="V2525" s="36" t="s">
        <v>217</v>
      </c>
    </row>
    <row r="2526" spans="21:22" hidden="1">
      <c r="U2526" s="33">
        <v>8562</v>
      </c>
      <c r="V2526" s="36" t="s">
        <v>2049</v>
      </c>
    </row>
    <row r="2527" spans="21:22" hidden="1">
      <c r="U2527" s="33">
        <v>8563</v>
      </c>
      <c r="V2527" s="36" t="s">
        <v>987</v>
      </c>
    </row>
    <row r="2528" spans="21:22" hidden="1">
      <c r="U2528" s="33">
        <v>8564</v>
      </c>
      <c r="V2528" s="36" t="s">
        <v>2893</v>
      </c>
    </row>
    <row r="2529" spans="21:22" hidden="1">
      <c r="U2529" s="33">
        <v>8565</v>
      </c>
      <c r="V2529" s="36" t="s">
        <v>391</v>
      </c>
    </row>
    <row r="2530" spans="21:22" hidden="1">
      <c r="U2530" s="33">
        <v>8571</v>
      </c>
      <c r="V2530" s="36" t="s">
        <v>313</v>
      </c>
    </row>
    <row r="2531" spans="21:22" hidden="1">
      <c r="U2531" s="33">
        <v>8572</v>
      </c>
      <c r="V2531" s="36" t="s">
        <v>324</v>
      </c>
    </row>
    <row r="2532" spans="21:22" hidden="1">
      <c r="U2532" s="33">
        <v>8581</v>
      </c>
      <c r="V2532" s="36" t="s">
        <v>2087</v>
      </c>
    </row>
    <row r="2533" spans="21:22" hidden="1">
      <c r="U2533" s="33">
        <v>8582</v>
      </c>
      <c r="V2533" s="36" t="s">
        <v>757</v>
      </c>
    </row>
    <row r="2534" spans="21:22" hidden="1">
      <c r="U2534" s="33">
        <v>8591</v>
      </c>
      <c r="V2534" s="36" t="s">
        <v>1633</v>
      </c>
    </row>
    <row r="2535" spans="21:22" hidden="1">
      <c r="U2535" s="33">
        <v>8592</v>
      </c>
      <c r="V2535" s="36" t="s">
        <v>608</v>
      </c>
    </row>
    <row r="2536" spans="21:22" hidden="1">
      <c r="U2536" s="33">
        <v>8593</v>
      </c>
      <c r="V2536" s="36" t="s">
        <v>2230</v>
      </c>
    </row>
    <row r="2537" spans="21:22" hidden="1">
      <c r="U2537" s="33">
        <v>8594</v>
      </c>
      <c r="V2537" s="36" t="s">
        <v>2232</v>
      </c>
    </row>
    <row r="2538" spans="21:22" hidden="1">
      <c r="U2538" s="33">
        <v>8595</v>
      </c>
      <c r="V2538" s="36" t="s">
        <v>1748</v>
      </c>
    </row>
    <row r="2539" spans="21:22" hidden="1">
      <c r="U2539" s="33">
        <v>8596</v>
      </c>
      <c r="V2539" s="36" t="s">
        <v>2231</v>
      </c>
    </row>
    <row r="2540" spans="21:22" hidden="1">
      <c r="U2540" s="33">
        <v>8597</v>
      </c>
      <c r="V2540" s="36" t="s">
        <v>837</v>
      </c>
    </row>
    <row r="2541" spans="21:22" hidden="1">
      <c r="U2541" s="33">
        <v>8598</v>
      </c>
      <c r="V2541" s="36" t="s">
        <v>1634</v>
      </c>
    </row>
    <row r="2542" spans="21:22" hidden="1">
      <c r="U2542" s="33">
        <v>8600</v>
      </c>
      <c r="V2542" s="36" t="s">
        <v>2483</v>
      </c>
    </row>
    <row r="2543" spans="21:22" hidden="1">
      <c r="U2543" s="33">
        <v>8608</v>
      </c>
      <c r="V2543" s="36" t="s">
        <v>1635</v>
      </c>
    </row>
    <row r="2544" spans="21:22" hidden="1">
      <c r="U2544" s="33">
        <v>8609</v>
      </c>
      <c r="V2544" s="36" t="s">
        <v>1636</v>
      </c>
    </row>
    <row r="2545" spans="21:22" hidden="1">
      <c r="U2545" s="33">
        <v>8611</v>
      </c>
      <c r="V2545" s="36" t="s">
        <v>1637</v>
      </c>
    </row>
    <row r="2546" spans="21:22" hidden="1">
      <c r="U2546" s="33">
        <v>8612</v>
      </c>
      <c r="V2546" s="36" t="s">
        <v>2111</v>
      </c>
    </row>
    <row r="2547" spans="21:22" hidden="1">
      <c r="U2547" s="33">
        <v>8613</v>
      </c>
      <c r="V2547" s="36" t="s">
        <v>335</v>
      </c>
    </row>
    <row r="2548" spans="21:22" hidden="1">
      <c r="U2548" s="33">
        <v>8614</v>
      </c>
      <c r="V2548" s="36" t="s">
        <v>363</v>
      </c>
    </row>
    <row r="2549" spans="21:22" hidden="1">
      <c r="U2549" s="33">
        <v>8617</v>
      </c>
      <c r="V2549" s="36" t="s">
        <v>1638</v>
      </c>
    </row>
    <row r="2550" spans="21:22" hidden="1">
      <c r="U2550" s="33">
        <v>8618</v>
      </c>
      <c r="V2550" s="36" t="s">
        <v>1158</v>
      </c>
    </row>
    <row r="2551" spans="21:22" hidden="1">
      <c r="U2551" s="33">
        <v>8619</v>
      </c>
      <c r="V2551" s="36" t="s">
        <v>2332</v>
      </c>
    </row>
    <row r="2552" spans="21:22" hidden="1">
      <c r="U2552" s="33">
        <v>8621</v>
      </c>
      <c r="V2552" s="36" t="s">
        <v>157</v>
      </c>
    </row>
    <row r="2553" spans="21:22" hidden="1">
      <c r="U2553" s="33">
        <v>8622</v>
      </c>
      <c r="V2553" s="36" t="s">
        <v>2586</v>
      </c>
    </row>
    <row r="2554" spans="21:22" hidden="1">
      <c r="U2554" s="33">
        <v>8623</v>
      </c>
      <c r="V2554" s="36" t="s">
        <v>338</v>
      </c>
    </row>
    <row r="2555" spans="21:22" hidden="1">
      <c r="U2555" s="33">
        <v>8624</v>
      </c>
      <c r="V2555" s="36" t="s">
        <v>349</v>
      </c>
    </row>
    <row r="2556" spans="21:22" hidden="1">
      <c r="U2556" s="33">
        <v>8625</v>
      </c>
      <c r="V2556" s="36" t="s">
        <v>2676</v>
      </c>
    </row>
    <row r="2557" spans="21:22" hidden="1">
      <c r="U2557" s="33">
        <v>8626</v>
      </c>
      <c r="V2557" s="36" t="s">
        <v>2756</v>
      </c>
    </row>
    <row r="2558" spans="21:22" hidden="1">
      <c r="U2558" s="33">
        <v>8627</v>
      </c>
      <c r="V2558" s="36" t="s">
        <v>1728</v>
      </c>
    </row>
    <row r="2559" spans="21:22" hidden="1">
      <c r="U2559" s="33">
        <v>8628</v>
      </c>
      <c r="V2559" s="36" t="s">
        <v>1992</v>
      </c>
    </row>
    <row r="2560" spans="21:22" hidden="1">
      <c r="U2560" s="33">
        <v>8630</v>
      </c>
      <c r="V2560" s="36" t="s">
        <v>1639</v>
      </c>
    </row>
    <row r="2561" spans="21:22" hidden="1">
      <c r="U2561" s="33">
        <v>8635</v>
      </c>
      <c r="V2561" s="36" t="s">
        <v>2167</v>
      </c>
    </row>
    <row r="2562" spans="21:22" hidden="1">
      <c r="U2562" s="33">
        <v>8636</v>
      </c>
      <c r="V2562" s="36" t="s">
        <v>350</v>
      </c>
    </row>
    <row r="2563" spans="21:22" hidden="1">
      <c r="U2563" s="33">
        <v>8637</v>
      </c>
      <c r="V2563" s="36" t="s">
        <v>347</v>
      </c>
    </row>
    <row r="2564" spans="21:22" hidden="1">
      <c r="U2564" s="33">
        <v>8638</v>
      </c>
      <c r="V2564" s="36" t="s">
        <v>344</v>
      </c>
    </row>
    <row r="2565" spans="21:22" hidden="1">
      <c r="U2565" s="33">
        <v>8640</v>
      </c>
      <c r="V2565" s="36" t="s">
        <v>806</v>
      </c>
    </row>
    <row r="2566" spans="21:22" hidden="1">
      <c r="U2566" s="33">
        <v>8643</v>
      </c>
      <c r="V2566" s="36" t="s">
        <v>1640</v>
      </c>
    </row>
    <row r="2567" spans="21:22" hidden="1">
      <c r="U2567" s="33">
        <v>8644</v>
      </c>
      <c r="V2567" s="36" t="s">
        <v>1641</v>
      </c>
    </row>
    <row r="2568" spans="21:22" hidden="1">
      <c r="U2568" s="33">
        <v>8645</v>
      </c>
      <c r="V2568" s="36" t="s">
        <v>1774</v>
      </c>
    </row>
    <row r="2569" spans="21:22" hidden="1">
      <c r="U2569" s="33">
        <v>8646</v>
      </c>
      <c r="V2569" s="36" t="s">
        <v>336</v>
      </c>
    </row>
    <row r="2570" spans="21:22" hidden="1">
      <c r="U2570" s="33">
        <v>8647</v>
      </c>
      <c r="V2570" s="36" t="s">
        <v>346</v>
      </c>
    </row>
    <row r="2571" spans="21:22" hidden="1">
      <c r="U2571" s="33">
        <v>8648</v>
      </c>
      <c r="V2571" s="36" t="s">
        <v>1642</v>
      </c>
    </row>
    <row r="2572" spans="21:22" hidden="1">
      <c r="U2572" s="33">
        <v>8649</v>
      </c>
      <c r="V2572" s="36" t="s">
        <v>333</v>
      </c>
    </row>
    <row r="2573" spans="21:22" hidden="1">
      <c r="U2573" s="33">
        <v>8651</v>
      </c>
      <c r="V2573" s="36" t="s">
        <v>348</v>
      </c>
    </row>
    <row r="2574" spans="21:22" hidden="1">
      <c r="U2574" s="33">
        <v>8652</v>
      </c>
      <c r="V2574" s="36" t="s">
        <v>2484</v>
      </c>
    </row>
    <row r="2575" spans="21:22" hidden="1">
      <c r="U2575" s="33">
        <v>8653</v>
      </c>
      <c r="V2575" s="36" t="s">
        <v>216</v>
      </c>
    </row>
    <row r="2576" spans="21:22" hidden="1">
      <c r="U2576" s="33">
        <v>8654</v>
      </c>
      <c r="V2576" s="36" t="s">
        <v>2416</v>
      </c>
    </row>
    <row r="2577" spans="21:22" hidden="1">
      <c r="U2577" s="33">
        <v>8655</v>
      </c>
      <c r="V2577" s="36" t="s">
        <v>2494</v>
      </c>
    </row>
    <row r="2578" spans="21:22" hidden="1">
      <c r="U2578" s="33">
        <v>8656</v>
      </c>
      <c r="V2578" s="36" t="s">
        <v>1986</v>
      </c>
    </row>
    <row r="2579" spans="21:22" hidden="1">
      <c r="U2579" s="33">
        <v>8657</v>
      </c>
      <c r="V2579" s="36" t="s">
        <v>1643</v>
      </c>
    </row>
    <row r="2580" spans="21:22" hidden="1">
      <c r="U2580" s="33">
        <v>8658</v>
      </c>
      <c r="V2580" s="36" t="s">
        <v>290</v>
      </c>
    </row>
    <row r="2581" spans="21:22" hidden="1">
      <c r="U2581" s="33">
        <v>8660</v>
      </c>
      <c r="V2581" s="36" t="s">
        <v>235</v>
      </c>
    </row>
    <row r="2582" spans="21:22" hidden="1">
      <c r="U2582" s="33">
        <v>8665</v>
      </c>
      <c r="V2582" s="36" t="s">
        <v>2865</v>
      </c>
    </row>
    <row r="2583" spans="21:22" hidden="1">
      <c r="U2583" s="33">
        <v>8666</v>
      </c>
      <c r="V2583" s="36" t="s">
        <v>395</v>
      </c>
    </row>
    <row r="2584" spans="21:22" hidden="1">
      <c r="U2584" s="33">
        <v>8667</v>
      </c>
      <c r="V2584" s="36" t="s">
        <v>1089</v>
      </c>
    </row>
    <row r="2585" spans="21:22" hidden="1">
      <c r="U2585" s="33">
        <v>8668</v>
      </c>
      <c r="V2585" s="36" t="s">
        <v>2760</v>
      </c>
    </row>
    <row r="2586" spans="21:22" hidden="1">
      <c r="U2586" s="33">
        <v>8669</v>
      </c>
      <c r="V2586" s="36" t="s">
        <v>1932</v>
      </c>
    </row>
    <row r="2587" spans="21:22" hidden="1">
      <c r="U2587" s="33">
        <v>8671</v>
      </c>
      <c r="V2587" s="36" t="s">
        <v>1093</v>
      </c>
    </row>
    <row r="2588" spans="21:22" hidden="1">
      <c r="U2588" s="33">
        <v>8672</v>
      </c>
      <c r="V2588" s="36" t="s">
        <v>166</v>
      </c>
    </row>
    <row r="2589" spans="21:22" hidden="1">
      <c r="U2589" s="33">
        <v>8673</v>
      </c>
      <c r="V2589" s="36" t="s">
        <v>2512</v>
      </c>
    </row>
    <row r="2590" spans="21:22" hidden="1">
      <c r="U2590" s="33">
        <v>8674</v>
      </c>
      <c r="V2590" s="36" t="s">
        <v>1977</v>
      </c>
    </row>
    <row r="2591" spans="21:22" hidden="1">
      <c r="U2591" s="33">
        <v>8675</v>
      </c>
      <c r="V2591" s="36" t="s">
        <v>262</v>
      </c>
    </row>
    <row r="2592" spans="21:22" hidden="1">
      <c r="U2592" s="33">
        <v>8676</v>
      </c>
      <c r="V2592" s="36" t="s">
        <v>1105</v>
      </c>
    </row>
    <row r="2593" spans="21:22" hidden="1">
      <c r="U2593" s="33">
        <v>8681</v>
      </c>
      <c r="V2593" s="36" t="s">
        <v>100</v>
      </c>
    </row>
    <row r="2594" spans="21:22" hidden="1">
      <c r="U2594" s="33">
        <v>8683</v>
      </c>
      <c r="V2594" s="36" t="s">
        <v>2518</v>
      </c>
    </row>
    <row r="2595" spans="21:22" hidden="1">
      <c r="U2595" s="33">
        <v>8684</v>
      </c>
      <c r="V2595" s="36" t="s">
        <v>2503</v>
      </c>
    </row>
    <row r="2596" spans="21:22" hidden="1">
      <c r="U2596" s="33">
        <v>8685</v>
      </c>
      <c r="V2596" s="36" t="s">
        <v>836</v>
      </c>
    </row>
    <row r="2597" spans="21:22" hidden="1">
      <c r="U2597" s="33">
        <v>8691</v>
      </c>
      <c r="V2597" s="36" t="s">
        <v>1644</v>
      </c>
    </row>
    <row r="2598" spans="21:22" hidden="1">
      <c r="U2598" s="33">
        <v>8692</v>
      </c>
      <c r="V2598" s="36" t="s">
        <v>2689</v>
      </c>
    </row>
    <row r="2599" spans="21:22" hidden="1">
      <c r="U2599" s="33">
        <v>8693</v>
      </c>
      <c r="V2599" s="36" t="s">
        <v>1191</v>
      </c>
    </row>
    <row r="2600" spans="21:22" hidden="1">
      <c r="U2600" s="33">
        <v>8694</v>
      </c>
      <c r="V2600" s="36" t="s">
        <v>909</v>
      </c>
    </row>
    <row r="2601" spans="21:22" hidden="1">
      <c r="U2601" s="33">
        <v>8695</v>
      </c>
      <c r="V2601" s="36" t="s">
        <v>504</v>
      </c>
    </row>
    <row r="2602" spans="21:22" hidden="1">
      <c r="U2602" s="33">
        <v>8696</v>
      </c>
      <c r="V2602" s="36" t="s">
        <v>2743</v>
      </c>
    </row>
    <row r="2603" spans="21:22" hidden="1">
      <c r="U2603" s="33">
        <v>8697</v>
      </c>
      <c r="V2603" s="36" t="s">
        <v>2196</v>
      </c>
    </row>
    <row r="2604" spans="21:22" hidden="1">
      <c r="U2604" s="33">
        <v>8698</v>
      </c>
      <c r="V2604" s="36" t="s">
        <v>2521</v>
      </c>
    </row>
    <row r="2605" spans="21:22" hidden="1">
      <c r="U2605" s="33">
        <v>8699</v>
      </c>
      <c r="V2605" s="36" t="s">
        <v>2520</v>
      </c>
    </row>
    <row r="2606" spans="21:22" hidden="1">
      <c r="U2606" s="33">
        <v>8700</v>
      </c>
      <c r="V2606" s="36" t="s">
        <v>1842</v>
      </c>
    </row>
    <row r="2607" spans="21:22" hidden="1">
      <c r="U2607" s="33">
        <v>8705</v>
      </c>
      <c r="V2607" s="36" t="s">
        <v>2515</v>
      </c>
    </row>
    <row r="2608" spans="21:22" hidden="1">
      <c r="U2608" s="33">
        <v>8706</v>
      </c>
      <c r="V2608" s="36" t="s">
        <v>2094</v>
      </c>
    </row>
    <row r="2609" spans="21:22" hidden="1">
      <c r="U2609" s="33">
        <v>8707</v>
      </c>
      <c r="V2609" s="36" t="s">
        <v>2325</v>
      </c>
    </row>
    <row r="2610" spans="21:22" hidden="1">
      <c r="U2610" s="33">
        <v>8708</v>
      </c>
      <c r="V2610" s="36" t="s">
        <v>2507</v>
      </c>
    </row>
    <row r="2611" spans="21:22" hidden="1">
      <c r="U2611" s="33">
        <v>8709</v>
      </c>
      <c r="V2611" s="36" t="s">
        <v>1645</v>
      </c>
    </row>
    <row r="2612" spans="21:22" hidden="1">
      <c r="U2612" s="33">
        <v>8710</v>
      </c>
      <c r="V2612" s="36" t="s">
        <v>1646</v>
      </c>
    </row>
    <row r="2613" spans="21:22" hidden="1">
      <c r="U2613" s="33">
        <v>8711</v>
      </c>
      <c r="V2613" s="36" t="s">
        <v>2611</v>
      </c>
    </row>
    <row r="2614" spans="21:22" hidden="1">
      <c r="U2614" s="33">
        <v>8712</v>
      </c>
      <c r="V2614" s="36" t="s">
        <v>353</v>
      </c>
    </row>
    <row r="2615" spans="21:22" hidden="1">
      <c r="U2615" s="33">
        <v>8713</v>
      </c>
      <c r="V2615" s="36" t="s">
        <v>1171</v>
      </c>
    </row>
    <row r="2616" spans="21:22" hidden="1">
      <c r="U2616" s="33">
        <v>8714</v>
      </c>
      <c r="V2616" s="36" t="s">
        <v>1138</v>
      </c>
    </row>
    <row r="2617" spans="21:22" hidden="1">
      <c r="U2617" s="33">
        <v>8715</v>
      </c>
      <c r="V2617" s="36" t="s">
        <v>827</v>
      </c>
    </row>
    <row r="2618" spans="21:22" hidden="1">
      <c r="U2618" s="33">
        <v>8716</v>
      </c>
      <c r="V2618" s="36" t="s">
        <v>1901</v>
      </c>
    </row>
    <row r="2619" spans="21:22" hidden="1">
      <c r="U2619" s="33">
        <v>8717</v>
      </c>
      <c r="V2619" s="36" t="s">
        <v>2651</v>
      </c>
    </row>
    <row r="2620" spans="21:22" hidden="1">
      <c r="U2620" s="33">
        <v>8718</v>
      </c>
      <c r="V2620" s="36" t="s">
        <v>2722</v>
      </c>
    </row>
    <row r="2621" spans="21:22" hidden="1">
      <c r="U2621" s="33">
        <v>8719</v>
      </c>
      <c r="V2621" s="36" t="s">
        <v>489</v>
      </c>
    </row>
    <row r="2622" spans="21:22" hidden="1">
      <c r="U2622" s="33">
        <v>8721</v>
      </c>
      <c r="V2622" s="36" t="s">
        <v>84</v>
      </c>
    </row>
    <row r="2623" spans="21:22" hidden="1">
      <c r="U2623" s="33">
        <v>8722</v>
      </c>
      <c r="V2623" s="36" t="s">
        <v>2069</v>
      </c>
    </row>
    <row r="2624" spans="21:22" hidden="1">
      <c r="U2624" s="33">
        <v>8723</v>
      </c>
      <c r="V2624" s="36" t="s">
        <v>22</v>
      </c>
    </row>
    <row r="2625" spans="21:22" hidden="1">
      <c r="U2625" s="33">
        <v>8724</v>
      </c>
      <c r="V2625" s="36" t="s">
        <v>1016</v>
      </c>
    </row>
    <row r="2626" spans="21:22" hidden="1">
      <c r="U2626" s="33">
        <v>8725</v>
      </c>
      <c r="V2626" s="36" t="s">
        <v>1007</v>
      </c>
    </row>
    <row r="2627" spans="21:22" hidden="1">
      <c r="U2627" s="33">
        <v>8726</v>
      </c>
      <c r="V2627" s="36" t="s">
        <v>2505</v>
      </c>
    </row>
    <row r="2628" spans="21:22" hidden="1">
      <c r="U2628" s="33">
        <v>8728</v>
      </c>
      <c r="V2628" s="36" t="s">
        <v>2301</v>
      </c>
    </row>
    <row r="2629" spans="21:22" hidden="1">
      <c r="U2629" s="33">
        <v>8731</v>
      </c>
      <c r="V2629" s="36" t="s">
        <v>2779</v>
      </c>
    </row>
    <row r="2630" spans="21:22" hidden="1">
      <c r="U2630" s="33">
        <v>8732</v>
      </c>
      <c r="V2630" s="36" t="s">
        <v>2467</v>
      </c>
    </row>
    <row r="2631" spans="21:22" hidden="1">
      <c r="U2631" s="33">
        <v>8733</v>
      </c>
      <c r="V2631" s="36" t="s">
        <v>2513</v>
      </c>
    </row>
    <row r="2632" spans="21:22" hidden="1">
      <c r="U2632" s="33">
        <v>8734</v>
      </c>
      <c r="V2632" s="36" t="s">
        <v>2523</v>
      </c>
    </row>
    <row r="2633" spans="21:22" hidden="1">
      <c r="U2633" s="33">
        <v>8735</v>
      </c>
      <c r="V2633" s="36" t="s">
        <v>528</v>
      </c>
    </row>
    <row r="2634" spans="21:22" hidden="1">
      <c r="U2634" s="33">
        <v>8736</v>
      </c>
      <c r="V2634" s="36" t="s">
        <v>2688</v>
      </c>
    </row>
    <row r="2635" spans="21:22" hidden="1">
      <c r="U2635" s="33">
        <v>8737</v>
      </c>
      <c r="V2635" s="36" t="s">
        <v>134</v>
      </c>
    </row>
    <row r="2636" spans="21:22" hidden="1">
      <c r="U2636" s="33">
        <v>8738</v>
      </c>
      <c r="V2636" s="36" t="s">
        <v>2083</v>
      </c>
    </row>
    <row r="2637" spans="21:22" hidden="1">
      <c r="U2637" s="33">
        <v>8739</v>
      </c>
      <c r="V2637" s="36" t="s">
        <v>2041</v>
      </c>
    </row>
    <row r="2638" spans="21:22" hidden="1">
      <c r="U2638" s="33">
        <v>8741</v>
      </c>
      <c r="V2638" s="36" t="s">
        <v>122</v>
      </c>
    </row>
    <row r="2639" spans="21:22" hidden="1">
      <c r="U2639" s="33">
        <v>8742</v>
      </c>
      <c r="V2639" s="36" t="s">
        <v>745</v>
      </c>
    </row>
    <row r="2640" spans="21:22" hidden="1">
      <c r="U2640" s="33">
        <v>8743</v>
      </c>
      <c r="V2640" s="36" t="s">
        <v>140</v>
      </c>
    </row>
    <row r="2641" spans="21:22" hidden="1">
      <c r="U2641" s="33">
        <v>8744</v>
      </c>
      <c r="V2641" s="36" t="s">
        <v>2176</v>
      </c>
    </row>
    <row r="2642" spans="21:22" hidden="1">
      <c r="U2642" s="33">
        <v>8745</v>
      </c>
      <c r="V2642" s="36" t="s">
        <v>1156</v>
      </c>
    </row>
    <row r="2643" spans="21:22" hidden="1">
      <c r="U2643" s="33">
        <v>8746</v>
      </c>
      <c r="V2643" s="36" t="s">
        <v>2037</v>
      </c>
    </row>
    <row r="2644" spans="21:22" hidden="1">
      <c r="U2644" s="33">
        <v>8747</v>
      </c>
      <c r="V2644" s="36" t="s">
        <v>138</v>
      </c>
    </row>
    <row r="2645" spans="21:22" hidden="1">
      <c r="U2645" s="33">
        <v>8749</v>
      </c>
      <c r="V2645" s="36" t="s">
        <v>133</v>
      </c>
    </row>
    <row r="2646" spans="21:22" hidden="1">
      <c r="U2646" s="33">
        <v>8751</v>
      </c>
      <c r="V2646" s="36" t="s">
        <v>1647</v>
      </c>
    </row>
    <row r="2647" spans="21:22" hidden="1">
      <c r="U2647" s="33">
        <v>8752</v>
      </c>
      <c r="V2647" s="36" t="s">
        <v>1648</v>
      </c>
    </row>
    <row r="2648" spans="21:22" hidden="1">
      <c r="U2648" s="33">
        <v>8753</v>
      </c>
      <c r="V2648" s="36" t="s">
        <v>345</v>
      </c>
    </row>
    <row r="2649" spans="21:22" hidden="1">
      <c r="U2649" s="33">
        <v>8754</v>
      </c>
      <c r="V2649" s="36" t="s">
        <v>831</v>
      </c>
    </row>
    <row r="2650" spans="21:22" hidden="1">
      <c r="U2650" s="33">
        <v>8755</v>
      </c>
      <c r="V2650" s="36" t="s">
        <v>139</v>
      </c>
    </row>
    <row r="2651" spans="21:22" hidden="1">
      <c r="U2651" s="33">
        <v>8756</v>
      </c>
      <c r="V2651" s="36" t="s">
        <v>1649</v>
      </c>
    </row>
    <row r="2652" spans="21:22" hidden="1">
      <c r="U2652" s="33">
        <v>8761</v>
      </c>
      <c r="V2652" s="36" t="s">
        <v>131</v>
      </c>
    </row>
    <row r="2653" spans="21:22" hidden="1">
      <c r="U2653" s="33">
        <v>8762</v>
      </c>
      <c r="V2653" s="36" t="s">
        <v>2650</v>
      </c>
    </row>
    <row r="2654" spans="21:22" hidden="1">
      <c r="U2654" s="33">
        <v>8764</v>
      </c>
      <c r="V2654" s="36" t="s">
        <v>148</v>
      </c>
    </row>
    <row r="2655" spans="21:22" hidden="1">
      <c r="U2655" s="33">
        <v>8765</v>
      </c>
      <c r="V2655" s="36" t="s">
        <v>697</v>
      </c>
    </row>
    <row r="2656" spans="21:22" hidden="1">
      <c r="U2656" s="33">
        <v>8767</v>
      </c>
      <c r="V2656" s="36" t="s">
        <v>784</v>
      </c>
    </row>
    <row r="2657" spans="21:22" hidden="1">
      <c r="U2657" s="33">
        <v>8768</v>
      </c>
      <c r="V2657" s="36" t="s">
        <v>251</v>
      </c>
    </row>
    <row r="2658" spans="21:22" hidden="1">
      <c r="U2658" s="33">
        <v>8769</v>
      </c>
      <c r="V2658" s="36" t="s">
        <v>2317</v>
      </c>
    </row>
    <row r="2659" spans="21:22" hidden="1">
      <c r="U2659" s="33">
        <v>8771</v>
      </c>
      <c r="V2659" s="36" t="s">
        <v>910</v>
      </c>
    </row>
    <row r="2660" spans="21:22" hidden="1">
      <c r="U2660" s="33">
        <v>8772</v>
      </c>
      <c r="V2660" s="36" t="s">
        <v>143</v>
      </c>
    </row>
    <row r="2661" spans="21:22" hidden="1">
      <c r="U2661" s="33">
        <v>8773</v>
      </c>
      <c r="V2661" s="36" t="s">
        <v>2314</v>
      </c>
    </row>
    <row r="2662" spans="21:22" hidden="1">
      <c r="U2662" s="33">
        <v>8774</v>
      </c>
      <c r="V2662" s="36" t="s">
        <v>1177</v>
      </c>
    </row>
    <row r="2663" spans="21:22" hidden="1">
      <c r="U2663" s="33">
        <v>8776</v>
      </c>
      <c r="V2663" s="36" t="s">
        <v>1827</v>
      </c>
    </row>
    <row r="2664" spans="21:22" hidden="1">
      <c r="U2664" s="33">
        <v>8777</v>
      </c>
      <c r="V2664" s="36" t="s">
        <v>996</v>
      </c>
    </row>
    <row r="2665" spans="21:22" hidden="1">
      <c r="U2665" s="33">
        <v>8778</v>
      </c>
      <c r="V2665" s="36" t="s">
        <v>2915</v>
      </c>
    </row>
    <row r="2666" spans="21:22" hidden="1">
      <c r="U2666" s="33">
        <v>8781</v>
      </c>
      <c r="V2666" s="36" t="s">
        <v>464</v>
      </c>
    </row>
    <row r="2667" spans="21:22" hidden="1">
      <c r="U2667" s="33">
        <v>8782</v>
      </c>
      <c r="V2667" s="36" t="s">
        <v>2780</v>
      </c>
    </row>
    <row r="2668" spans="21:22" hidden="1">
      <c r="U2668" s="33">
        <v>8784</v>
      </c>
      <c r="V2668" s="36" t="s">
        <v>1132</v>
      </c>
    </row>
    <row r="2669" spans="21:22" hidden="1">
      <c r="U2669" s="33">
        <v>8785</v>
      </c>
      <c r="V2669" s="36" t="s">
        <v>1650</v>
      </c>
    </row>
    <row r="2670" spans="21:22" hidden="1">
      <c r="U2670" s="33">
        <v>8787</v>
      </c>
      <c r="V2670" s="36" t="s">
        <v>147</v>
      </c>
    </row>
    <row r="2671" spans="21:22" hidden="1">
      <c r="U2671" s="33">
        <v>8788</v>
      </c>
      <c r="V2671" s="36" t="s">
        <v>2472</v>
      </c>
    </row>
    <row r="2672" spans="21:22" hidden="1">
      <c r="U2672" s="33">
        <v>8789</v>
      </c>
      <c r="V2672" s="36" t="s">
        <v>1651</v>
      </c>
    </row>
    <row r="2673" spans="21:22" hidden="1">
      <c r="U2673" s="33">
        <v>8790</v>
      </c>
      <c r="V2673" s="36" t="s">
        <v>144</v>
      </c>
    </row>
    <row r="2674" spans="21:22" hidden="1">
      <c r="U2674" s="33">
        <v>8792</v>
      </c>
      <c r="V2674" s="36" t="s">
        <v>155</v>
      </c>
    </row>
    <row r="2675" spans="21:22" hidden="1">
      <c r="U2675" s="33">
        <v>8793</v>
      </c>
      <c r="V2675" s="36" t="s">
        <v>1652</v>
      </c>
    </row>
    <row r="2676" spans="21:22" hidden="1">
      <c r="U2676" s="33">
        <v>8795</v>
      </c>
      <c r="V2676" s="36" t="s">
        <v>1653</v>
      </c>
    </row>
    <row r="2677" spans="21:22" hidden="1">
      <c r="U2677" s="33">
        <v>8796</v>
      </c>
      <c r="V2677" s="36" t="s">
        <v>2888</v>
      </c>
    </row>
    <row r="2678" spans="21:22" hidden="1">
      <c r="U2678" s="33">
        <v>8797</v>
      </c>
      <c r="V2678" s="36" t="s">
        <v>389</v>
      </c>
    </row>
    <row r="2679" spans="21:22" hidden="1">
      <c r="U2679" s="33">
        <v>8798</v>
      </c>
      <c r="V2679" s="36" t="s">
        <v>124</v>
      </c>
    </row>
    <row r="2680" spans="21:22" hidden="1">
      <c r="U2680" s="33">
        <v>8799</v>
      </c>
      <c r="V2680" s="36" t="s">
        <v>2212</v>
      </c>
    </row>
    <row r="2681" spans="21:22" hidden="1">
      <c r="U2681" s="33">
        <v>8800</v>
      </c>
      <c r="V2681" s="36" t="s">
        <v>2013</v>
      </c>
    </row>
    <row r="2682" spans="21:22" hidden="1">
      <c r="U2682" s="33">
        <v>8808</v>
      </c>
      <c r="V2682" s="36" t="s">
        <v>1654</v>
      </c>
    </row>
    <row r="2683" spans="21:22" hidden="1">
      <c r="U2683" s="33">
        <v>8809</v>
      </c>
      <c r="V2683" s="36" t="s">
        <v>1655</v>
      </c>
    </row>
    <row r="2684" spans="21:22" hidden="1">
      <c r="U2684" s="33">
        <v>8821</v>
      </c>
      <c r="V2684" s="36" t="s">
        <v>1982</v>
      </c>
    </row>
    <row r="2685" spans="21:22" hidden="1">
      <c r="U2685" s="33">
        <v>8822</v>
      </c>
      <c r="V2685" s="36" t="s">
        <v>153</v>
      </c>
    </row>
    <row r="2686" spans="21:22" hidden="1">
      <c r="U2686" s="33">
        <v>8824</v>
      </c>
      <c r="V2686" s="36" t="s">
        <v>2436</v>
      </c>
    </row>
    <row r="2687" spans="21:22" hidden="1">
      <c r="U2687" s="33">
        <v>8825</v>
      </c>
      <c r="V2687" s="36" t="s">
        <v>2242</v>
      </c>
    </row>
    <row r="2688" spans="21:22" hidden="1">
      <c r="U2688" s="33">
        <v>8827</v>
      </c>
      <c r="V2688" s="36" t="s">
        <v>146</v>
      </c>
    </row>
    <row r="2689" spans="21:22" hidden="1">
      <c r="U2689" s="33">
        <v>8831</v>
      </c>
      <c r="V2689" s="36" t="s">
        <v>1656</v>
      </c>
    </row>
    <row r="2690" spans="21:22" hidden="1">
      <c r="U2690" s="33">
        <v>8832</v>
      </c>
      <c r="V2690" s="36" t="s">
        <v>1788</v>
      </c>
    </row>
    <row r="2691" spans="21:22" hidden="1">
      <c r="U2691" s="33">
        <v>8833</v>
      </c>
      <c r="V2691" s="36" t="s">
        <v>802</v>
      </c>
    </row>
    <row r="2692" spans="21:22" hidden="1">
      <c r="U2692" s="33">
        <v>8834</v>
      </c>
      <c r="V2692" s="36" t="s">
        <v>1969</v>
      </c>
    </row>
    <row r="2693" spans="21:22" hidden="1">
      <c r="U2693" s="33">
        <v>8835</v>
      </c>
      <c r="V2693" s="36" t="s">
        <v>802</v>
      </c>
    </row>
    <row r="2694" spans="21:22" hidden="1">
      <c r="U2694" s="33">
        <v>8840</v>
      </c>
      <c r="V2694" s="36" t="s">
        <v>602</v>
      </c>
    </row>
    <row r="2695" spans="21:22" hidden="1">
      <c r="U2695" s="33">
        <v>8849</v>
      </c>
      <c r="V2695" s="36" t="s">
        <v>2625</v>
      </c>
    </row>
    <row r="2696" spans="21:22" hidden="1">
      <c r="U2696" s="33">
        <v>8851</v>
      </c>
      <c r="V2696" s="36" t="s">
        <v>876</v>
      </c>
    </row>
    <row r="2697" spans="21:22" hidden="1">
      <c r="U2697" s="33">
        <v>8852</v>
      </c>
      <c r="V2697" s="36" t="s">
        <v>120</v>
      </c>
    </row>
    <row r="2698" spans="21:22" hidden="1">
      <c r="U2698" s="33">
        <v>8853</v>
      </c>
      <c r="V2698" s="36" t="s">
        <v>120</v>
      </c>
    </row>
    <row r="2699" spans="21:22" hidden="1">
      <c r="U2699" s="33">
        <v>8854</v>
      </c>
      <c r="V2699" s="36" t="s">
        <v>2202</v>
      </c>
    </row>
    <row r="2700" spans="21:22" hidden="1">
      <c r="U2700" s="33">
        <v>8855</v>
      </c>
      <c r="V2700" s="36" t="s">
        <v>407</v>
      </c>
    </row>
    <row r="2701" spans="21:22" hidden="1">
      <c r="U2701" s="33">
        <v>8856</v>
      </c>
      <c r="V2701" s="36" t="s">
        <v>2543</v>
      </c>
    </row>
    <row r="2702" spans="21:22" hidden="1">
      <c r="U2702" s="33">
        <v>8857</v>
      </c>
      <c r="V2702" s="36" t="s">
        <v>1657</v>
      </c>
    </row>
    <row r="2703" spans="21:22" hidden="1">
      <c r="U2703" s="33">
        <v>8858</v>
      </c>
      <c r="V2703" s="36" t="s">
        <v>2504</v>
      </c>
    </row>
    <row r="2704" spans="21:22" hidden="1">
      <c r="U2704" s="33">
        <v>8861</v>
      </c>
      <c r="V2704" s="36" t="s">
        <v>2652</v>
      </c>
    </row>
    <row r="2705" spans="21:22" hidden="1">
      <c r="U2705" s="33">
        <v>8862</v>
      </c>
      <c r="V2705" s="36" t="s">
        <v>2471</v>
      </c>
    </row>
    <row r="2706" spans="21:22" hidden="1">
      <c r="U2706" s="33">
        <v>8863</v>
      </c>
      <c r="V2706" s="36" t="s">
        <v>1948</v>
      </c>
    </row>
    <row r="2707" spans="21:22" hidden="1">
      <c r="U2707" s="33">
        <v>8864</v>
      </c>
      <c r="V2707" s="36" t="s">
        <v>2870</v>
      </c>
    </row>
    <row r="2708" spans="21:22" hidden="1">
      <c r="U2708" s="33">
        <v>8865</v>
      </c>
      <c r="V2708" s="36" t="s">
        <v>2869</v>
      </c>
    </row>
    <row r="2709" spans="21:22" hidden="1">
      <c r="U2709" s="33">
        <v>8866</v>
      </c>
      <c r="V2709" s="36" t="s">
        <v>392</v>
      </c>
    </row>
    <row r="2710" spans="21:22" hidden="1">
      <c r="U2710" s="33">
        <v>8868</v>
      </c>
      <c r="V2710" s="36" t="s">
        <v>118</v>
      </c>
    </row>
    <row r="2711" spans="21:22" hidden="1">
      <c r="U2711" s="33">
        <v>8871</v>
      </c>
      <c r="V2711" s="36" t="s">
        <v>1970</v>
      </c>
    </row>
    <row r="2712" spans="21:22" hidden="1">
      <c r="U2712" s="33">
        <v>8872</v>
      </c>
      <c r="V2712" s="36" t="s">
        <v>1658</v>
      </c>
    </row>
    <row r="2713" spans="21:22" hidden="1">
      <c r="U2713" s="33">
        <v>8873</v>
      </c>
      <c r="V2713" s="36" t="s">
        <v>598</v>
      </c>
    </row>
    <row r="2714" spans="21:22" hidden="1">
      <c r="U2714" s="33">
        <v>8874</v>
      </c>
      <c r="V2714" s="36" t="s">
        <v>1161</v>
      </c>
    </row>
    <row r="2715" spans="21:22" hidden="1">
      <c r="U2715" s="33">
        <v>8876</v>
      </c>
      <c r="V2715" s="36" t="s">
        <v>2856</v>
      </c>
    </row>
    <row r="2716" spans="21:22" hidden="1">
      <c r="U2716" s="33">
        <v>8877</v>
      </c>
      <c r="V2716" s="36" t="s">
        <v>2861</v>
      </c>
    </row>
    <row r="2717" spans="21:22" hidden="1">
      <c r="U2717" s="33">
        <v>8878</v>
      </c>
      <c r="V2717" s="36" t="s">
        <v>1795</v>
      </c>
    </row>
    <row r="2718" spans="21:22" hidden="1">
      <c r="U2718" s="33">
        <v>8879</v>
      </c>
      <c r="V2718" s="36" t="s">
        <v>2607</v>
      </c>
    </row>
    <row r="2719" spans="21:22" hidden="1">
      <c r="U2719" s="33">
        <v>8881</v>
      </c>
      <c r="V2719" s="36" t="s">
        <v>2531</v>
      </c>
    </row>
    <row r="2720" spans="21:22" hidden="1">
      <c r="U2720" s="33">
        <v>8882</v>
      </c>
      <c r="V2720" s="36" t="s">
        <v>744</v>
      </c>
    </row>
    <row r="2721" spans="21:22" hidden="1">
      <c r="U2721" s="33">
        <v>8883</v>
      </c>
      <c r="V2721" s="36" t="s">
        <v>2396</v>
      </c>
    </row>
    <row r="2722" spans="21:22" hidden="1">
      <c r="U2722" s="33">
        <v>8884</v>
      </c>
      <c r="V2722" s="36" t="s">
        <v>2281</v>
      </c>
    </row>
    <row r="2723" spans="21:22" hidden="1">
      <c r="U2723" s="33">
        <v>8885</v>
      </c>
      <c r="V2723" s="36" t="s">
        <v>8</v>
      </c>
    </row>
    <row r="2724" spans="21:22" hidden="1">
      <c r="U2724" s="33">
        <v>8886</v>
      </c>
      <c r="V2724" s="36" t="s">
        <v>2162</v>
      </c>
    </row>
    <row r="2725" spans="21:22" hidden="1">
      <c r="U2725" s="33">
        <v>8887</v>
      </c>
      <c r="V2725" s="36" t="s">
        <v>1766</v>
      </c>
    </row>
    <row r="2726" spans="21:22" hidden="1">
      <c r="U2726" s="33">
        <v>8888</v>
      </c>
      <c r="V2726" s="36" t="s">
        <v>1854</v>
      </c>
    </row>
    <row r="2727" spans="21:22" hidden="1">
      <c r="U2727" s="33">
        <v>8891</v>
      </c>
      <c r="V2727" s="36" t="s">
        <v>28</v>
      </c>
    </row>
    <row r="2728" spans="21:22" hidden="1">
      <c r="U2728" s="33">
        <v>8893</v>
      </c>
      <c r="V2728" s="36" t="s">
        <v>2643</v>
      </c>
    </row>
    <row r="2729" spans="21:22" hidden="1">
      <c r="U2729" s="33">
        <v>8895</v>
      </c>
      <c r="V2729" s="36" t="s">
        <v>2326</v>
      </c>
    </row>
    <row r="2730" spans="21:22" hidden="1">
      <c r="U2730" s="33">
        <v>8896</v>
      </c>
      <c r="V2730" s="36" t="s">
        <v>2333</v>
      </c>
    </row>
    <row r="2731" spans="21:22" hidden="1">
      <c r="U2731" s="33">
        <v>8897</v>
      </c>
      <c r="V2731" s="36" t="s">
        <v>2537</v>
      </c>
    </row>
    <row r="2732" spans="21:22" hidden="1">
      <c r="U2732" s="33">
        <v>8900</v>
      </c>
      <c r="V2732" s="36" t="s">
        <v>127</v>
      </c>
    </row>
    <row r="2733" spans="21:22" hidden="1">
      <c r="U2733" s="33">
        <v>8904</v>
      </c>
      <c r="V2733" s="36" t="s">
        <v>1659</v>
      </c>
    </row>
    <row r="2734" spans="21:22" hidden="1">
      <c r="U2734" s="33">
        <v>8908</v>
      </c>
      <c r="V2734" s="36" t="s">
        <v>1660</v>
      </c>
    </row>
    <row r="2735" spans="21:22" hidden="1">
      <c r="U2735" s="33">
        <v>8911</v>
      </c>
      <c r="V2735" s="36" t="s">
        <v>2023</v>
      </c>
    </row>
    <row r="2736" spans="21:22" hidden="1">
      <c r="U2736" s="33">
        <v>8912</v>
      </c>
      <c r="V2736" s="36" t="s">
        <v>2033</v>
      </c>
    </row>
    <row r="2737" spans="21:22" hidden="1">
      <c r="U2737" s="33">
        <v>8913</v>
      </c>
      <c r="V2737" s="36" t="s">
        <v>1762</v>
      </c>
    </row>
    <row r="2738" spans="21:22" hidden="1">
      <c r="U2738" s="33">
        <v>8914</v>
      </c>
      <c r="V2738" s="36" t="s">
        <v>44</v>
      </c>
    </row>
    <row r="2739" spans="21:22" hidden="1">
      <c r="U2739" s="33">
        <v>8915</v>
      </c>
      <c r="V2739" s="36" t="s">
        <v>2081</v>
      </c>
    </row>
    <row r="2740" spans="21:22" hidden="1">
      <c r="U2740" s="33">
        <v>8916</v>
      </c>
      <c r="V2740" s="36" t="s">
        <v>291</v>
      </c>
    </row>
    <row r="2741" spans="21:22" hidden="1">
      <c r="U2741" s="33">
        <v>8917</v>
      </c>
      <c r="V2741" s="36" t="s">
        <v>2216</v>
      </c>
    </row>
    <row r="2742" spans="21:22" hidden="1">
      <c r="U2742" s="33">
        <v>8918</v>
      </c>
      <c r="V2742" s="36" t="s">
        <v>2088</v>
      </c>
    </row>
    <row r="2743" spans="21:22" hidden="1">
      <c r="U2743" s="33">
        <v>8919</v>
      </c>
      <c r="V2743" s="36" t="s">
        <v>1752</v>
      </c>
    </row>
    <row r="2744" spans="21:22" hidden="1">
      <c r="U2744" s="33">
        <v>8921</v>
      </c>
      <c r="V2744" s="36" t="s">
        <v>1661</v>
      </c>
    </row>
    <row r="2745" spans="21:22" hidden="1">
      <c r="U2745" s="33">
        <v>8923</v>
      </c>
      <c r="V2745" s="36" t="s">
        <v>2065</v>
      </c>
    </row>
    <row r="2746" spans="21:22" hidden="1">
      <c r="U2746" s="33">
        <v>8924</v>
      </c>
      <c r="V2746" s="36" t="s">
        <v>245</v>
      </c>
    </row>
    <row r="2747" spans="21:22" hidden="1">
      <c r="U2747" s="33">
        <v>8925</v>
      </c>
      <c r="V2747" s="36" t="s">
        <v>2086</v>
      </c>
    </row>
    <row r="2748" spans="21:22" hidden="1">
      <c r="U2748" s="33">
        <v>8926</v>
      </c>
      <c r="V2748" s="36" t="s">
        <v>1193</v>
      </c>
    </row>
    <row r="2749" spans="21:22" hidden="1">
      <c r="U2749" s="33">
        <v>8928</v>
      </c>
      <c r="V2749" s="36" t="s">
        <v>2073</v>
      </c>
    </row>
    <row r="2750" spans="21:22" hidden="1">
      <c r="U2750" s="33">
        <v>8929</v>
      </c>
      <c r="V2750" s="36" t="s">
        <v>2313</v>
      </c>
    </row>
    <row r="2751" spans="21:22" hidden="1">
      <c r="U2751" s="33">
        <v>8931</v>
      </c>
      <c r="V2751" s="36" t="s">
        <v>109</v>
      </c>
    </row>
    <row r="2752" spans="21:22" hidden="1">
      <c r="U2752" s="33">
        <v>8932</v>
      </c>
      <c r="V2752" s="36" t="s">
        <v>2302</v>
      </c>
    </row>
    <row r="2753" spans="21:22" hidden="1">
      <c r="U2753" s="33">
        <v>8933</v>
      </c>
      <c r="V2753" s="36" t="s">
        <v>132</v>
      </c>
    </row>
    <row r="2754" spans="21:22" hidden="1">
      <c r="U2754" s="33">
        <v>8934</v>
      </c>
      <c r="V2754" s="36" t="s">
        <v>429</v>
      </c>
    </row>
    <row r="2755" spans="21:22" hidden="1">
      <c r="U2755" s="33">
        <v>8935</v>
      </c>
      <c r="V2755" s="36" t="s">
        <v>2210</v>
      </c>
    </row>
    <row r="2756" spans="21:22" hidden="1">
      <c r="U2756" s="33">
        <v>8936</v>
      </c>
      <c r="V2756" s="36" t="s">
        <v>149</v>
      </c>
    </row>
    <row r="2757" spans="21:22" hidden="1">
      <c r="U2757" s="33">
        <v>8942</v>
      </c>
      <c r="V2757" s="36" t="s">
        <v>545</v>
      </c>
    </row>
    <row r="2758" spans="21:22" hidden="1">
      <c r="U2758" s="33">
        <v>8943</v>
      </c>
      <c r="V2758" s="36" t="s">
        <v>443</v>
      </c>
    </row>
    <row r="2759" spans="21:22" hidden="1">
      <c r="U2759" s="33">
        <v>8944</v>
      </c>
      <c r="V2759" s="36" t="s">
        <v>2445</v>
      </c>
    </row>
    <row r="2760" spans="21:22" hidden="1">
      <c r="U2760" s="33">
        <v>8945</v>
      </c>
      <c r="V2760" s="36" t="s">
        <v>306</v>
      </c>
    </row>
    <row r="2761" spans="21:22" hidden="1">
      <c r="U2761" s="33">
        <v>8946</v>
      </c>
      <c r="V2761" s="36" t="s">
        <v>2843</v>
      </c>
    </row>
    <row r="2762" spans="21:22" hidden="1">
      <c r="U2762" s="33">
        <v>8947</v>
      </c>
      <c r="V2762" s="36" t="s">
        <v>152</v>
      </c>
    </row>
    <row r="2763" spans="21:22" hidden="1">
      <c r="U2763" s="33">
        <v>8948</v>
      </c>
      <c r="V2763" s="36" t="s">
        <v>2102</v>
      </c>
    </row>
    <row r="2764" spans="21:22" hidden="1">
      <c r="U2764" s="33">
        <v>8949</v>
      </c>
      <c r="V2764" s="36" t="s">
        <v>1930</v>
      </c>
    </row>
    <row r="2765" spans="21:22" hidden="1">
      <c r="U2765" s="33">
        <v>8951</v>
      </c>
      <c r="V2765" s="36" t="s">
        <v>874</v>
      </c>
    </row>
    <row r="2766" spans="21:22" hidden="1">
      <c r="U2766" s="33">
        <v>8953</v>
      </c>
      <c r="V2766" s="36" t="s">
        <v>2648</v>
      </c>
    </row>
    <row r="2767" spans="21:22" hidden="1">
      <c r="U2767" s="33">
        <v>8954</v>
      </c>
      <c r="V2767" s="36" t="s">
        <v>2177</v>
      </c>
    </row>
    <row r="2768" spans="21:22" hidden="1">
      <c r="U2768" s="33">
        <v>8956</v>
      </c>
      <c r="V2768" s="36" t="s">
        <v>2316</v>
      </c>
    </row>
    <row r="2769" spans="21:22" hidden="1">
      <c r="U2769" s="33">
        <v>8957</v>
      </c>
      <c r="V2769" s="36" t="s">
        <v>161</v>
      </c>
    </row>
    <row r="2770" spans="21:22" hidden="1">
      <c r="U2770" s="33">
        <v>8958</v>
      </c>
      <c r="V2770" s="36" t="s">
        <v>1010</v>
      </c>
    </row>
    <row r="2771" spans="21:22" hidden="1">
      <c r="U2771" s="33">
        <v>8960</v>
      </c>
      <c r="V2771" s="36" t="s">
        <v>1775</v>
      </c>
    </row>
    <row r="2772" spans="21:22" hidden="1">
      <c r="U2772" s="33">
        <v>8966</v>
      </c>
      <c r="V2772" s="36" t="s">
        <v>1662</v>
      </c>
    </row>
    <row r="2773" spans="21:22" hidden="1">
      <c r="U2773" s="33">
        <v>8969</v>
      </c>
      <c r="V2773" s="36" t="s">
        <v>150</v>
      </c>
    </row>
    <row r="2774" spans="21:22" hidden="1">
      <c r="U2774" s="33">
        <v>8971</v>
      </c>
      <c r="V2774" s="36" t="s">
        <v>123</v>
      </c>
    </row>
    <row r="2775" spans="21:22" hidden="1">
      <c r="U2775" s="33">
        <v>8973</v>
      </c>
      <c r="V2775" s="36" t="s">
        <v>252</v>
      </c>
    </row>
    <row r="2776" spans="21:22" hidden="1">
      <c r="U2776" s="33">
        <v>8974</v>
      </c>
      <c r="V2776" s="36" t="s">
        <v>2370</v>
      </c>
    </row>
    <row r="2777" spans="21:22" hidden="1">
      <c r="U2777" s="33">
        <v>8975</v>
      </c>
      <c r="V2777" s="36" t="s">
        <v>2637</v>
      </c>
    </row>
    <row r="2778" spans="21:22" hidden="1">
      <c r="U2778" s="33">
        <v>8976</v>
      </c>
      <c r="V2778" s="36" t="s">
        <v>2080</v>
      </c>
    </row>
    <row r="2779" spans="21:22" hidden="1">
      <c r="U2779" s="33">
        <v>8977</v>
      </c>
      <c r="V2779" s="36" t="s">
        <v>2389</v>
      </c>
    </row>
    <row r="2780" spans="21:22" hidden="1">
      <c r="U2780" s="33">
        <v>8978</v>
      </c>
      <c r="V2780" s="36" t="s">
        <v>2380</v>
      </c>
    </row>
    <row r="2781" spans="21:22" hidden="1">
      <c r="U2781" s="33">
        <v>8981</v>
      </c>
      <c r="V2781" s="36" t="s">
        <v>1783</v>
      </c>
    </row>
    <row r="2782" spans="21:22" hidden="1">
      <c r="U2782" s="33">
        <v>8983</v>
      </c>
      <c r="V2782" s="36" t="s">
        <v>2171</v>
      </c>
    </row>
    <row r="2783" spans="21:22" hidden="1">
      <c r="U2783" s="33">
        <v>8984</v>
      </c>
      <c r="V2783" s="36" t="s">
        <v>2280</v>
      </c>
    </row>
    <row r="2784" spans="21:22" hidden="1">
      <c r="U2784" s="33">
        <v>8985</v>
      </c>
      <c r="V2784" s="36" t="s">
        <v>394</v>
      </c>
    </row>
    <row r="2785" spans="21:22" hidden="1">
      <c r="U2785" s="33">
        <v>8986</v>
      </c>
      <c r="V2785" s="36" t="s">
        <v>2670</v>
      </c>
    </row>
    <row r="2786" spans="21:22" hidden="1">
      <c r="U2786" s="33">
        <v>8988</v>
      </c>
      <c r="V2786" s="36" t="s">
        <v>1707</v>
      </c>
    </row>
    <row r="2787" spans="21:22" hidden="1">
      <c r="U2787" s="33">
        <v>8989</v>
      </c>
      <c r="V2787" s="36" t="s">
        <v>638</v>
      </c>
    </row>
    <row r="2788" spans="21:22" hidden="1">
      <c r="U2788" s="33">
        <v>8990</v>
      </c>
      <c r="V2788" s="36" t="s">
        <v>2216</v>
      </c>
    </row>
    <row r="2789" spans="21:22" hidden="1">
      <c r="U2789" s="33">
        <v>8991</v>
      </c>
      <c r="V2789" s="36" t="s">
        <v>2772</v>
      </c>
    </row>
    <row r="2790" spans="21:22" hidden="1">
      <c r="U2790" s="33">
        <v>8992</v>
      </c>
      <c r="V2790" s="36" t="s">
        <v>125</v>
      </c>
    </row>
    <row r="2791" spans="21:22" hidden="1">
      <c r="U2791" s="33">
        <v>8994</v>
      </c>
      <c r="V2791" s="36" t="s">
        <v>145</v>
      </c>
    </row>
    <row r="2792" spans="21:22" hidden="1">
      <c r="U2792" s="33">
        <v>8995</v>
      </c>
      <c r="V2792" s="36" t="s">
        <v>2432</v>
      </c>
    </row>
    <row r="2793" spans="21:22" hidden="1">
      <c r="U2793" s="33">
        <v>8996</v>
      </c>
      <c r="V2793" s="36" t="s">
        <v>126</v>
      </c>
    </row>
    <row r="2794" spans="21:22" hidden="1">
      <c r="U2794" s="33">
        <v>8997</v>
      </c>
      <c r="V2794" s="36" t="s">
        <v>130</v>
      </c>
    </row>
    <row r="2795" spans="21:22" hidden="1">
      <c r="U2795" s="33">
        <v>8998</v>
      </c>
      <c r="V2795" s="36" t="s">
        <v>50</v>
      </c>
    </row>
    <row r="2796" spans="21:22" hidden="1">
      <c r="U2796" s="33">
        <v>8999</v>
      </c>
      <c r="V2796" s="36" t="s">
        <v>136</v>
      </c>
    </row>
    <row r="2797" spans="21:22" hidden="1">
      <c r="U2797" s="33">
        <v>9000</v>
      </c>
      <c r="V2797" s="36" t="s">
        <v>890</v>
      </c>
    </row>
    <row r="2798" spans="21:22" hidden="1">
      <c r="U2798" s="33">
        <v>9002</v>
      </c>
      <c r="V2798" s="36" t="s">
        <v>890</v>
      </c>
    </row>
    <row r="2799" spans="21:22" hidden="1">
      <c r="U2799" s="33">
        <v>9010</v>
      </c>
      <c r="V2799" s="36" t="s">
        <v>1663</v>
      </c>
    </row>
    <row r="2800" spans="21:22" hidden="1">
      <c r="U2800" s="33">
        <v>9011</v>
      </c>
      <c r="V2800" s="36" t="s">
        <v>1664</v>
      </c>
    </row>
    <row r="2801" spans="21:22" hidden="1">
      <c r="U2801" s="33">
        <v>9012</v>
      </c>
      <c r="V2801" s="36" t="s">
        <v>1665</v>
      </c>
    </row>
    <row r="2802" spans="21:22" hidden="1">
      <c r="U2802" s="33">
        <v>9019</v>
      </c>
      <c r="V2802" s="36" t="s">
        <v>1666</v>
      </c>
    </row>
    <row r="2803" spans="21:22" hidden="1">
      <c r="U2803" s="33">
        <v>9020</v>
      </c>
      <c r="V2803" s="36" t="s">
        <v>1667</v>
      </c>
    </row>
    <row r="2804" spans="21:22" hidden="1">
      <c r="U2804" s="33">
        <v>9021</v>
      </c>
      <c r="V2804" s="36" t="s">
        <v>890</v>
      </c>
    </row>
    <row r="2805" spans="21:22" hidden="1">
      <c r="U2805" s="33">
        <v>9022</v>
      </c>
      <c r="V2805" s="36" t="s">
        <v>890</v>
      </c>
    </row>
    <row r="2806" spans="21:22" hidden="1">
      <c r="U2806" s="33">
        <v>9023</v>
      </c>
      <c r="V2806" s="36" t="s">
        <v>890</v>
      </c>
    </row>
    <row r="2807" spans="21:22" hidden="1">
      <c r="U2807" s="33">
        <v>9024</v>
      </c>
      <c r="V2807" s="36" t="s">
        <v>890</v>
      </c>
    </row>
    <row r="2808" spans="21:22" hidden="1">
      <c r="U2808" s="33">
        <v>9025</v>
      </c>
      <c r="V2808" s="36" t="s">
        <v>890</v>
      </c>
    </row>
    <row r="2809" spans="21:22" hidden="1">
      <c r="U2809" s="33">
        <v>9026</v>
      </c>
      <c r="V2809" s="36" t="s">
        <v>890</v>
      </c>
    </row>
    <row r="2810" spans="21:22" hidden="1">
      <c r="U2810" s="33">
        <v>9027</v>
      </c>
      <c r="V2810" s="36" t="s">
        <v>890</v>
      </c>
    </row>
    <row r="2811" spans="21:22" hidden="1">
      <c r="U2811" s="33">
        <v>9028</v>
      </c>
      <c r="V2811" s="36" t="s">
        <v>890</v>
      </c>
    </row>
    <row r="2812" spans="21:22" hidden="1">
      <c r="U2812" s="33">
        <v>9029</v>
      </c>
      <c r="V2812" s="36" t="s">
        <v>890</v>
      </c>
    </row>
    <row r="2813" spans="21:22" hidden="1">
      <c r="U2813" s="33">
        <v>9030</v>
      </c>
      <c r="V2813" s="36" t="s">
        <v>890</v>
      </c>
    </row>
    <row r="2814" spans="21:22" hidden="1">
      <c r="U2814" s="33">
        <v>9061</v>
      </c>
      <c r="V2814" s="36" t="s">
        <v>16</v>
      </c>
    </row>
    <row r="2815" spans="21:22" hidden="1">
      <c r="U2815" s="33">
        <v>9062</v>
      </c>
      <c r="V2815" s="36" t="s">
        <v>71</v>
      </c>
    </row>
    <row r="2816" spans="21:22" hidden="1">
      <c r="U2816" s="33">
        <v>9063</v>
      </c>
      <c r="V2816" s="36" t="s">
        <v>1981</v>
      </c>
    </row>
    <row r="2817" spans="21:22" hidden="1">
      <c r="U2817" s="33">
        <v>9071</v>
      </c>
      <c r="V2817" s="36" t="s">
        <v>869</v>
      </c>
    </row>
    <row r="2818" spans="21:22" hidden="1">
      <c r="U2818" s="33">
        <v>9072</v>
      </c>
      <c r="V2818" s="36" t="s">
        <v>2045</v>
      </c>
    </row>
    <row r="2819" spans="21:22" hidden="1">
      <c r="U2819" s="33">
        <v>9073</v>
      </c>
      <c r="V2819" s="36" t="s">
        <v>1668</v>
      </c>
    </row>
    <row r="2820" spans="21:22" hidden="1">
      <c r="U2820" s="33">
        <v>9074</v>
      </c>
      <c r="V2820" s="36" t="s">
        <v>2390</v>
      </c>
    </row>
    <row r="2821" spans="21:22" hidden="1">
      <c r="U2821" s="33">
        <v>9081</v>
      </c>
      <c r="V2821" s="36" t="s">
        <v>900</v>
      </c>
    </row>
    <row r="2822" spans="21:22" hidden="1">
      <c r="U2822" s="33">
        <v>9082</v>
      </c>
      <c r="V2822" s="36" t="s">
        <v>2147</v>
      </c>
    </row>
    <row r="2823" spans="21:22" hidden="1">
      <c r="U2823" s="33">
        <v>9083</v>
      </c>
      <c r="V2823" s="36" t="s">
        <v>690</v>
      </c>
    </row>
    <row r="2824" spans="21:22" hidden="1">
      <c r="U2824" s="33">
        <v>9084</v>
      </c>
      <c r="V2824" s="36" t="s">
        <v>896</v>
      </c>
    </row>
    <row r="2825" spans="21:22" hidden="1">
      <c r="U2825" s="33">
        <v>9085</v>
      </c>
      <c r="V2825" s="36" t="s">
        <v>2252</v>
      </c>
    </row>
    <row r="2826" spans="21:22" hidden="1">
      <c r="U2826" s="33">
        <v>9086</v>
      </c>
      <c r="V2826" s="36" t="s">
        <v>2875</v>
      </c>
    </row>
    <row r="2827" spans="21:22" hidden="1">
      <c r="U2827" s="33">
        <v>9088</v>
      </c>
      <c r="V2827" s="36" t="s">
        <v>317</v>
      </c>
    </row>
    <row r="2828" spans="21:22" hidden="1">
      <c r="U2828" s="33">
        <v>9089</v>
      </c>
      <c r="V2828" s="36" t="s">
        <v>1767</v>
      </c>
    </row>
    <row r="2829" spans="21:22" hidden="1">
      <c r="U2829" s="33">
        <v>9090</v>
      </c>
      <c r="V2829" s="36" t="s">
        <v>2226</v>
      </c>
    </row>
    <row r="2830" spans="21:22" hidden="1">
      <c r="U2830" s="33">
        <v>9091</v>
      </c>
      <c r="V2830" s="36" t="s">
        <v>2377</v>
      </c>
    </row>
    <row r="2831" spans="21:22" hidden="1">
      <c r="U2831" s="33">
        <v>9092</v>
      </c>
      <c r="V2831" s="36" t="s">
        <v>2731</v>
      </c>
    </row>
    <row r="2832" spans="21:22" hidden="1">
      <c r="U2832" s="33">
        <v>9093</v>
      </c>
      <c r="V2832" s="36" t="s">
        <v>891</v>
      </c>
    </row>
    <row r="2833" spans="21:22" hidden="1">
      <c r="U2833" s="33">
        <v>9094</v>
      </c>
      <c r="V2833" s="36" t="s">
        <v>2723</v>
      </c>
    </row>
    <row r="2834" spans="21:22" hidden="1">
      <c r="U2834" s="33">
        <v>9095</v>
      </c>
      <c r="V2834" s="36" t="s">
        <v>2713</v>
      </c>
    </row>
    <row r="2835" spans="21:22" hidden="1">
      <c r="U2835" s="33">
        <v>9096</v>
      </c>
      <c r="V2835" s="36" t="s">
        <v>2106</v>
      </c>
    </row>
    <row r="2836" spans="21:22" hidden="1">
      <c r="U2836" s="33">
        <v>9097</v>
      </c>
      <c r="V2836" s="36" t="s">
        <v>1916</v>
      </c>
    </row>
    <row r="2837" spans="21:22" hidden="1">
      <c r="U2837" s="33">
        <v>9098</v>
      </c>
      <c r="V2837" s="36" t="s">
        <v>1669</v>
      </c>
    </row>
    <row r="2838" spans="21:22" hidden="1">
      <c r="U2838" s="33">
        <v>9099</v>
      </c>
      <c r="V2838" s="36" t="s">
        <v>2264</v>
      </c>
    </row>
    <row r="2839" spans="21:22" hidden="1">
      <c r="U2839" s="33">
        <v>9100</v>
      </c>
      <c r="V2839" s="36" t="s">
        <v>2773</v>
      </c>
    </row>
    <row r="2840" spans="21:22" hidden="1">
      <c r="U2840" s="33">
        <v>9111</v>
      </c>
      <c r="V2840" s="36" t="s">
        <v>2762</v>
      </c>
    </row>
    <row r="2841" spans="21:22" hidden="1">
      <c r="U2841" s="33">
        <v>9112</v>
      </c>
      <c r="V2841" s="36" t="s">
        <v>2488</v>
      </c>
    </row>
    <row r="2842" spans="21:22" hidden="1">
      <c r="U2842" s="33">
        <v>9113</v>
      </c>
      <c r="V2842" s="36" t="s">
        <v>1701</v>
      </c>
    </row>
    <row r="2843" spans="21:22" hidden="1">
      <c r="U2843" s="33">
        <v>9121</v>
      </c>
      <c r="V2843" s="36" t="s">
        <v>898</v>
      </c>
    </row>
    <row r="2844" spans="21:22" hidden="1">
      <c r="U2844" s="33">
        <v>9122</v>
      </c>
      <c r="V2844" s="36" t="s">
        <v>772</v>
      </c>
    </row>
    <row r="2845" spans="21:22" hidden="1">
      <c r="U2845" s="33">
        <v>9123</v>
      </c>
      <c r="V2845" s="36" t="s">
        <v>1072</v>
      </c>
    </row>
    <row r="2846" spans="21:22" hidden="1">
      <c r="U2846" s="33">
        <v>9124</v>
      </c>
      <c r="V2846" s="36" t="s">
        <v>881</v>
      </c>
    </row>
    <row r="2847" spans="21:22" hidden="1">
      <c r="U2847" s="33">
        <v>9125</v>
      </c>
      <c r="V2847" s="36" t="s">
        <v>2653</v>
      </c>
    </row>
    <row r="2848" spans="21:22" hidden="1">
      <c r="U2848" s="33">
        <v>9126</v>
      </c>
      <c r="V2848" s="36" t="s">
        <v>875</v>
      </c>
    </row>
    <row r="2849" spans="21:22" hidden="1">
      <c r="U2849" s="33">
        <v>9127</v>
      </c>
      <c r="V2849" s="36" t="s">
        <v>578</v>
      </c>
    </row>
    <row r="2850" spans="21:22" hidden="1">
      <c r="U2850" s="33">
        <v>9131</v>
      </c>
      <c r="V2850" s="36" t="s">
        <v>1959</v>
      </c>
    </row>
    <row r="2851" spans="21:22" hidden="1">
      <c r="U2851" s="33">
        <v>9132</v>
      </c>
      <c r="V2851" s="36" t="s">
        <v>277</v>
      </c>
    </row>
    <row r="2852" spans="21:22" hidden="1">
      <c r="U2852" s="33">
        <v>9133</v>
      </c>
      <c r="V2852" s="36" t="s">
        <v>2354</v>
      </c>
    </row>
    <row r="2853" spans="21:22" hidden="1">
      <c r="U2853" s="33">
        <v>9134</v>
      </c>
      <c r="V2853" s="36" t="s">
        <v>450</v>
      </c>
    </row>
    <row r="2854" spans="21:22" hidden="1">
      <c r="U2854" s="33">
        <v>9135</v>
      </c>
      <c r="V2854" s="36" t="s">
        <v>2353</v>
      </c>
    </row>
    <row r="2855" spans="21:22" hidden="1">
      <c r="U2855" s="33">
        <v>9136</v>
      </c>
      <c r="V2855" s="36" t="s">
        <v>2345</v>
      </c>
    </row>
    <row r="2856" spans="21:22" hidden="1">
      <c r="U2856" s="33">
        <v>9141</v>
      </c>
      <c r="V2856" s="36" t="s">
        <v>1011</v>
      </c>
    </row>
    <row r="2857" spans="21:22" hidden="1">
      <c r="U2857" s="33">
        <v>9142</v>
      </c>
      <c r="V2857" s="36" t="s">
        <v>2349</v>
      </c>
    </row>
    <row r="2858" spans="21:22" hidden="1">
      <c r="U2858" s="33">
        <v>9143</v>
      </c>
      <c r="V2858" s="36" t="s">
        <v>722</v>
      </c>
    </row>
    <row r="2859" spans="21:22" hidden="1">
      <c r="U2859" s="33">
        <v>9144</v>
      </c>
      <c r="V2859" s="36" t="s">
        <v>1696</v>
      </c>
    </row>
    <row r="2860" spans="21:22" hidden="1">
      <c r="U2860" s="33">
        <v>9145</v>
      </c>
      <c r="V2860" s="36" t="s">
        <v>301</v>
      </c>
    </row>
    <row r="2861" spans="21:22" hidden="1">
      <c r="U2861" s="33">
        <v>9146</v>
      </c>
      <c r="V2861" s="36" t="s">
        <v>2351</v>
      </c>
    </row>
    <row r="2862" spans="21:22" hidden="1">
      <c r="U2862" s="33">
        <v>9147</v>
      </c>
      <c r="V2862" s="36" t="s">
        <v>655</v>
      </c>
    </row>
    <row r="2863" spans="21:22" hidden="1">
      <c r="U2863" s="33">
        <v>9151</v>
      </c>
      <c r="V2863" s="36" t="s">
        <v>208</v>
      </c>
    </row>
    <row r="2864" spans="21:22" hidden="1">
      <c r="U2864" s="33">
        <v>9152</v>
      </c>
      <c r="V2864" s="36" t="s">
        <v>492</v>
      </c>
    </row>
    <row r="2865" spans="21:22" hidden="1">
      <c r="U2865" s="33">
        <v>9153</v>
      </c>
      <c r="V2865" s="36" t="s">
        <v>2205</v>
      </c>
    </row>
    <row r="2866" spans="21:22" hidden="1">
      <c r="U2866" s="33">
        <v>9154</v>
      </c>
      <c r="V2866" s="36" t="s">
        <v>1962</v>
      </c>
    </row>
    <row r="2867" spans="21:22" hidden="1">
      <c r="U2867" s="33">
        <v>9155</v>
      </c>
      <c r="V2867" s="36" t="s">
        <v>1770</v>
      </c>
    </row>
    <row r="2868" spans="21:22" hidden="1">
      <c r="U2868" s="33">
        <v>9161</v>
      </c>
      <c r="V2868" s="36" t="s">
        <v>897</v>
      </c>
    </row>
    <row r="2869" spans="21:22" hidden="1">
      <c r="U2869" s="33">
        <v>9162</v>
      </c>
      <c r="V2869" s="36" t="s">
        <v>430</v>
      </c>
    </row>
    <row r="2870" spans="21:22" hidden="1">
      <c r="U2870" s="33">
        <v>9163</v>
      </c>
      <c r="V2870" s="36" t="s">
        <v>765</v>
      </c>
    </row>
    <row r="2871" spans="21:22" hidden="1">
      <c r="U2871" s="33">
        <v>9164</v>
      </c>
      <c r="V2871" s="36" t="s">
        <v>1853</v>
      </c>
    </row>
    <row r="2872" spans="21:22" hidden="1">
      <c r="U2872" s="33">
        <v>9165</v>
      </c>
      <c r="V2872" s="36" t="s">
        <v>2741</v>
      </c>
    </row>
    <row r="2873" spans="21:22" hidden="1">
      <c r="U2873" s="33">
        <v>9167</v>
      </c>
      <c r="V2873" s="36" t="s">
        <v>493</v>
      </c>
    </row>
    <row r="2874" spans="21:22" hidden="1">
      <c r="U2874" s="33">
        <v>9168</v>
      </c>
      <c r="V2874" s="36" t="s">
        <v>214</v>
      </c>
    </row>
    <row r="2875" spans="21:22" hidden="1">
      <c r="U2875" s="33">
        <v>9169</v>
      </c>
      <c r="V2875" s="36" t="s">
        <v>1805</v>
      </c>
    </row>
    <row r="2876" spans="21:22" hidden="1">
      <c r="U2876" s="33">
        <v>9171</v>
      </c>
      <c r="V2876" s="36" t="s">
        <v>901</v>
      </c>
    </row>
    <row r="2877" spans="21:22" hidden="1">
      <c r="U2877" s="33">
        <v>9172</v>
      </c>
      <c r="V2877" s="36" t="s">
        <v>902</v>
      </c>
    </row>
    <row r="2878" spans="21:22" hidden="1">
      <c r="U2878" s="33">
        <v>9173</v>
      </c>
      <c r="V2878" s="36" t="s">
        <v>895</v>
      </c>
    </row>
    <row r="2879" spans="21:22" hidden="1">
      <c r="U2879" s="33">
        <v>9174</v>
      </c>
      <c r="V2879" s="36" t="s">
        <v>676</v>
      </c>
    </row>
    <row r="2880" spans="21:22" hidden="1">
      <c r="U2880" s="33">
        <v>9175</v>
      </c>
      <c r="V2880" s="36" t="s">
        <v>681</v>
      </c>
    </row>
    <row r="2881" spans="21:22" hidden="1">
      <c r="U2881" s="33">
        <v>9176</v>
      </c>
      <c r="V2881" s="36" t="s">
        <v>1883</v>
      </c>
    </row>
    <row r="2882" spans="21:22" hidden="1">
      <c r="U2882" s="33">
        <v>9177</v>
      </c>
      <c r="V2882" s="36" t="s">
        <v>279</v>
      </c>
    </row>
    <row r="2883" spans="21:22" hidden="1">
      <c r="U2883" s="33">
        <v>9178</v>
      </c>
      <c r="V2883" s="36" t="s">
        <v>937</v>
      </c>
    </row>
    <row r="2884" spans="21:22" hidden="1">
      <c r="U2884" s="33">
        <v>9181</v>
      </c>
      <c r="V2884" s="36" t="s">
        <v>1670</v>
      </c>
    </row>
    <row r="2885" spans="21:22" hidden="1">
      <c r="U2885" s="33">
        <v>9182</v>
      </c>
      <c r="V2885" s="36" t="s">
        <v>1116</v>
      </c>
    </row>
    <row r="2886" spans="21:22" hidden="1">
      <c r="U2886" s="33">
        <v>9183</v>
      </c>
      <c r="V2886" s="36" t="s">
        <v>1671</v>
      </c>
    </row>
    <row r="2887" spans="21:22" hidden="1">
      <c r="U2887" s="33">
        <v>9184</v>
      </c>
      <c r="V2887" s="36" t="s">
        <v>1747</v>
      </c>
    </row>
    <row r="2888" spans="21:22" hidden="1">
      <c r="U2888" s="33">
        <v>9200</v>
      </c>
      <c r="V2888" s="36" t="s">
        <v>1961</v>
      </c>
    </row>
    <row r="2889" spans="21:22" hidden="1">
      <c r="U2889" s="33">
        <v>9211</v>
      </c>
      <c r="V2889" s="36" t="s">
        <v>768</v>
      </c>
    </row>
    <row r="2890" spans="21:22" hidden="1">
      <c r="U2890" s="33">
        <v>9221</v>
      </c>
      <c r="V2890" s="36" t="s">
        <v>1781</v>
      </c>
    </row>
    <row r="2891" spans="21:22" hidden="1">
      <c r="U2891" s="33">
        <v>9222</v>
      </c>
      <c r="V2891" s="36" t="s">
        <v>939</v>
      </c>
    </row>
    <row r="2892" spans="21:22" hidden="1">
      <c r="U2892" s="33">
        <v>9223</v>
      </c>
      <c r="V2892" s="36" t="s">
        <v>428</v>
      </c>
    </row>
    <row r="2893" spans="21:22" hidden="1">
      <c r="U2893" s="33">
        <v>9224</v>
      </c>
      <c r="V2893" s="36" t="s">
        <v>2364</v>
      </c>
    </row>
    <row r="2894" spans="21:22" hidden="1">
      <c r="U2894" s="33">
        <v>9225</v>
      </c>
      <c r="V2894" s="36" t="s">
        <v>674</v>
      </c>
    </row>
    <row r="2895" spans="21:22" hidden="1">
      <c r="U2895" s="33">
        <v>9226</v>
      </c>
      <c r="V2895" s="36" t="s">
        <v>682</v>
      </c>
    </row>
    <row r="2896" spans="21:22" hidden="1">
      <c r="U2896" s="33">
        <v>9228</v>
      </c>
      <c r="V2896" s="36" t="s">
        <v>923</v>
      </c>
    </row>
    <row r="2897" spans="21:22" hidden="1">
      <c r="U2897" s="33">
        <v>9231</v>
      </c>
      <c r="V2897" s="36" t="s">
        <v>1846</v>
      </c>
    </row>
    <row r="2898" spans="21:22" hidden="1">
      <c r="U2898" s="33">
        <v>9232</v>
      </c>
      <c r="V2898" s="36" t="s">
        <v>613</v>
      </c>
    </row>
    <row r="2899" spans="21:22" hidden="1">
      <c r="U2899" s="33">
        <v>9233</v>
      </c>
      <c r="V2899" s="36" t="s">
        <v>1785</v>
      </c>
    </row>
    <row r="2900" spans="21:22" hidden="1">
      <c r="U2900" s="33">
        <v>9234</v>
      </c>
      <c r="V2900" s="36" t="s">
        <v>1192</v>
      </c>
    </row>
    <row r="2901" spans="21:22" hidden="1">
      <c r="U2901" s="33">
        <v>9235</v>
      </c>
      <c r="V2901" s="36" t="s">
        <v>2339</v>
      </c>
    </row>
    <row r="2902" spans="21:22" hidden="1">
      <c r="U2902" s="33">
        <v>9241</v>
      </c>
      <c r="V2902" s="36" t="s">
        <v>1672</v>
      </c>
    </row>
    <row r="2903" spans="21:22" hidden="1">
      <c r="U2903" s="33">
        <v>9242</v>
      </c>
      <c r="V2903" s="36" t="s">
        <v>1672</v>
      </c>
    </row>
    <row r="2904" spans="21:22" hidden="1">
      <c r="U2904" s="33">
        <v>9243</v>
      </c>
      <c r="V2904" s="36" t="s">
        <v>24</v>
      </c>
    </row>
    <row r="2905" spans="21:22" hidden="1">
      <c r="U2905" s="33">
        <v>9244</v>
      </c>
      <c r="V2905" s="36" t="s">
        <v>2906</v>
      </c>
    </row>
    <row r="2906" spans="21:22" hidden="1">
      <c r="U2906" s="33">
        <v>9245</v>
      </c>
      <c r="V2906" s="36" t="s">
        <v>1963</v>
      </c>
    </row>
    <row r="2907" spans="21:22" hidden="1">
      <c r="U2907" s="33">
        <v>9300</v>
      </c>
      <c r="V2907" s="36" t="s">
        <v>1673</v>
      </c>
    </row>
    <row r="2908" spans="21:22" hidden="1">
      <c r="U2908" s="33">
        <v>9311</v>
      </c>
      <c r="V2908" s="36" t="s">
        <v>2241</v>
      </c>
    </row>
    <row r="2909" spans="21:22" hidden="1">
      <c r="U2909" s="33">
        <v>9312</v>
      </c>
      <c r="V2909" s="36" t="s">
        <v>2669</v>
      </c>
    </row>
    <row r="2910" spans="21:22" hidden="1">
      <c r="U2910" s="33">
        <v>9313</v>
      </c>
      <c r="V2910" s="36" t="s">
        <v>2344</v>
      </c>
    </row>
    <row r="2911" spans="21:22" hidden="1">
      <c r="U2911" s="33">
        <v>9314</v>
      </c>
      <c r="V2911" s="36" t="s">
        <v>706</v>
      </c>
    </row>
    <row r="2912" spans="21:22" hidden="1">
      <c r="U2912" s="33">
        <v>9315</v>
      </c>
      <c r="V2912" s="36" t="s">
        <v>2487</v>
      </c>
    </row>
    <row r="2913" spans="21:22" hidden="1">
      <c r="U2913" s="33">
        <v>9316</v>
      </c>
      <c r="V2913" s="36" t="s">
        <v>2352</v>
      </c>
    </row>
    <row r="2914" spans="21:22" hidden="1">
      <c r="U2914" s="33">
        <v>9317</v>
      </c>
      <c r="V2914" s="36" t="s">
        <v>2587</v>
      </c>
    </row>
    <row r="2915" spans="21:22" hidden="1">
      <c r="U2915" s="33">
        <v>9321</v>
      </c>
      <c r="V2915" s="36" t="s">
        <v>756</v>
      </c>
    </row>
    <row r="2916" spans="21:22" hidden="1">
      <c r="U2916" s="33">
        <v>9322</v>
      </c>
      <c r="V2916" s="36" t="s">
        <v>2355</v>
      </c>
    </row>
    <row r="2917" spans="21:22" hidden="1">
      <c r="U2917" s="33">
        <v>9323</v>
      </c>
      <c r="V2917" s="36" t="s">
        <v>1065</v>
      </c>
    </row>
    <row r="2918" spans="21:22" hidden="1">
      <c r="U2918" s="33">
        <v>9324</v>
      </c>
      <c r="V2918" s="36" t="s">
        <v>2312</v>
      </c>
    </row>
    <row r="2919" spans="21:22" hidden="1">
      <c r="U2919" s="33">
        <v>9325</v>
      </c>
      <c r="V2919" s="36" t="s">
        <v>2529</v>
      </c>
    </row>
    <row r="2920" spans="21:22" hidden="1">
      <c r="U2920" s="33">
        <v>9326</v>
      </c>
      <c r="V2920" s="36" t="s">
        <v>2666</v>
      </c>
    </row>
    <row r="2921" spans="21:22" hidden="1">
      <c r="U2921" s="33">
        <v>9327</v>
      </c>
      <c r="V2921" s="36" t="s">
        <v>2</v>
      </c>
    </row>
    <row r="2922" spans="21:22" hidden="1">
      <c r="U2922" s="33">
        <v>9330</v>
      </c>
      <c r="V2922" s="36" t="s">
        <v>1103</v>
      </c>
    </row>
    <row r="2923" spans="21:22" hidden="1">
      <c r="U2923" s="33">
        <v>9339</v>
      </c>
      <c r="V2923" s="36" t="s">
        <v>1674</v>
      </c>
    </row>
    <row r="2924" spans="21:22" hidden="1">
      <c r="U2924" s="33">
        <v>9341</v>
      </c>
      <c r="V2924" s="36" t="s">
        <v>1198</v>
      </c>
    </row>
    <row r="2925" spans="21:22" hidden="1">
      <c r="U2925" s="33">
        <v>9342</v>
      </c>
      <c r="V2925" s="36" t="s">
        <v>1927</v>
      </c>
    </row>
    <row r="2926" spans="21:22" hidden="1">
      <c r="U2926" s="33">
        <v>9343</v>
      </c>
      <c r="V2926" s="36" t="s">
        <v>1675</v>
      </c>
    </row>
    <row r="2927" spans="21:22" hidden="1">
      <c r="U2927" s="33">
        <v>9344</v>
      </c>
      <c r="V2927" s="36" t="s">
        <v>2348</v>
      </c>
    </row>
    <row r="2928" spans="21:22" hidden="1">
      <c r="U2928" s="33">
        <v>9345</v>
      </c>
      <c r="V2928" s="36" t="s">
        <v>2217</v>
      </c>
    </row>
    <row r="2929" spans="21:22" hidden="1">
      <c r="U2929" s="33">
        <v>9346</v>
      </c>
      <c r="V2929" s="36" t="s">
        <v>176</v>
      </c>
    </row>
    <row r="2930" spans="21:22" hidden="1">
      <c r="U2930" s="33">
        <v>9351</v>
      </c>
      <c r="V2930" s="36" t="s">
        <v>292</v>
      </c>
    </row>
    <row r="2931" spans="21:22" hidden="1">
      <c r="U2931" s="33">
        <v>9352</v>
      </c>
      <c r="V2931" s="36" t="s">
        <v>85</v>
      </c>
    </row>
    <row r="2932" spans="21:22" hidden="1">
      <c r="U2932" s="33">
        <v>9353</v>
      </c>
      <c r="V2932" s="36" t="s">
        <v>2591</v>
      </c>
    </row>
    <row r="2933" spans="21:22" hidden="1">
      <c r="U2933" s="33">
        <v>9354</v>
      </c>
      <c r="V2933" s="36" t="s">
        <v>2178</v>
      </c>
    </row>
    <row r="2934" spans="21:22" hidden="1">
      <c r="U2934" s="33">
        <v>9361</v>
      </c>
      <c r="V2934" s="36" t="s">
        <v>998</v>
      </c>
    </row>
    <row r="2935" spans="21:22" hidden="1">
      <c r="U2935" s="33">
        <v>9362</v>
      </c>
      <c r="V2935" s="36" t="s">
        <v>981</v>
      </c>
    </row>
    <row r="2936" spans="21:22" hidden="1">
      <c r="U2936" s="33">
        <v>9363</v>
      </c>
      <c r="V2936" s="36" t="s">
        <v>880</v>
      </c>
    </row>
    <row r="2937" spans="21:22" hidden="1">
      <c r="U2937" s="33">
        <v>9364</v>
      </c>
      <c r="V2937" s="36" t="s">
        <v>524</v>
      </c>
    </row>
    <row r="2938" spans="21:22" hidden="1">
      <c r="U2938" s="33">
        <v>9365</v>
      </c>
      <c r="V2938" s="36" t="s">
        <v>624</v>
      </c>
    </row>
    <row r="2939" spans="21:22" hidden="1">
      <c r="U2939" s="33">
        <v>9371</v>
      </c>
      <c r="V2939" s="36" t="s">
        <v>103</v>
      </c>
    </row>
    <row r="2940" spans="21:22" hidden="1">
      <c r="U2940" s="33">
        <v>9372</v>
      </c>
      <c r="V2940" s="36" t="s">
        <v>538</v>
      </c>
    </row>
    <row r="2941" spans="21:22" hidden="1">
      <c r="U2941" s="33">
        <v>9373</v>
      </c>
      <c r="V2941" s="36" t="s">
        <v>2319</v>
      </c>
    </row>
    <row r="2942" spans="21:22" hidden="1">
      <c r="U2942" s="33">
        <v>9374</v>
      </c>
      <c r="V2942" s="36" t="s">
        <v>1028</v>
      </c>
    </row>
    <row r="2943" spans="21:22" hidden="1">
      <c r="U2943" s="33">
        <v>9375</v>
      </c>
      <c r="V2943" s="36" t="s">
        <v>2386</v>
      </c>
    </row>
    <row r="2944" spans="21:22" hidden="1">
      <c r="U2944" s="33">
        <v>9400</v>
      </c>
      <c r="V2944" s="36" t="s">
        <v>2526</v>
      </c>
    </row>
    <row r="2945" spans="21:22" hidden="1">
      <c r="U2945" s="33">
        <v>9407</v>
      </c>
      <c r="V2945" s="36" t="s">
        <v>1676</v>
      </c>
    </row>
    <row r="2946" spans="21:22" hidden="1">
      <c r="U2946" s="33">
        <v>9408</v>
      </c>
      <c r="V2946" s="36" t="s">
        <v>1677</v>
      </c>
    </row>
    <row r="2947" spans="21:22" hidden="1">
      <c r="U2947" s="33">
        <v>9421</v>
      </c>
      <c r="V2947" s="36" t="s">
        <v>798</v>
      </c>
    </row>
    <row r="2948" spans="21:22" hidden="1">
      <c r="U2948" s="33">
        <v>9422</v>
      </c>
      <c r="V2948" s="36" t="s">
        <v>931</v>
      </c>
    </row>
    <row r="2949" spans="21:22" hidden="1">
      <c r="U2949" s="33">
        <v>9423</v>
      </c>
      <c r="V2949" s="36" t="s">
        <v>220</v>
      </c>
    </row>
    <row r="2950" spans="21:22" hidden="1">
      <c r="U2950" s="33">
        <v>9431</v>
      </c>
      <c r="V2950" s="36" t="s">
        <v>1678</v>
      </c>
    </row>
    <row r="2951" spans="21:22" hidden="1">
      <c r="U2951" s="33">
        <v>9433</v>
      </c>
      <c r="V2951" s="36" t="s">
        <v>795</v>
      </c>
    </row>
    <row r="2952" spans="21:22" hidden="1">
      <c r="U2952" s="33">
        <v>9434</v>
      </c>
      <c r="V2952" s="36" t="s">
        <v>1679</v>
      </c>
    </row>
    <row r="2953" spans="21:22" hidden="1">
      <c r="U2953" s="33">
        <v>9435</v>
      </c>
      <c r="V2953" s="36" t="s">
        <v>2457</v>
      </c>
    </row>
    <row r="2954" spans="21:22" hidden="1">
      <c r="U2954" s="33">
        <v>9436</v>
      </c>
      <c r="V2954" s="36" t="s">
        <v>800</v>
      </c>
    </row>
    <row r="2955" spans="21:22" hidden="1">
      <c r="U2955" s="33">
        <v>9437</v>
      </c>
      <c r="V2955" s="36" t="s">
        <v>941</v>
      </c>
    </row>
    <row r="2956" spans="21:22" hidden="1">
      <c r="U2956" s="33">
        <v>9438</v>
      </c>
      <c r="V2956" s="36" t="s">
        <v>2457</v>
      </c>
    </row>
    <row r="2957" spans="21:22" hidden="1">
      <c r="U2957" s="33">
        <v>9441</v>
      </c>
      <c r="V2957" s="36" t="s">
        <v>222</v>
      </c>
    </row>
    <row r="2958" spans="21:22" hidden="1">
      <c r="U2958" s="33">
        <v>9442</v>
      </c>
      <c r="V2958" s="36" t="s">
        <v>796</v>
      </c>
    </row>
    <row r="2959" spans="21:22" hidden="1">
      <c r="U2959" s="33">
        <v>9443</v>
      </c>
      <c r="V2959" s="36" t="s">
        <v>2278</v>
      </c>
    </row>
    <row r="2960" spans="21:22" hidden="1">
      <c r="U2960" s="33">
        <v>9444</v>
      </c>
      <c r="V2960" s="36" t="s">
        <v>799</v>
      </c>
    </row>
    <row r="2961" spans="21:22" hidden="1">
      <c r="U2961" s="33">
        <v>9451</v>
      </c>
      <c r="V2961" s="36" t="s">
        <v>2409</v>
      </c>
    </row>
    <row r="2962" spans="21:22" hidden="1">
      <c r="U2962" s="33">
        <v>9461</v>
      </c>
      <c r="V2962" s="36" t="s">
        <v>1798</v>
      </c>
    </row>
    <row r="2963" spans="21:22" hidden="1">
      <c r="U2963" s="33">
        <v>9462</v>
      </c>
      <c r="V2963" s="36" t="s">
        <v>110</v>
      </c>
    </row>
    <row r="2964" spans="21:22" hidden="1">
      <c r="U2964" s="33">
        <v>9463</v>
      </c>
      <c r="V2964" s="36" t="s">
        <v>2527</v>
      </c>
    </row>
    <row r="2965" spans="21:22" hidden="1">
      <c r="U2965" s="33">
        <v>9464</v>
      </c>
      <c r="V2965" s="36" t="s">
        <v>2918</v>
      </c>
    </row>
    <row r="2966" spans="21:22" hidden="1">
      <c r="U2966" s="33">
        <v>9471</v>
      </c>
      <c r="V2966" s="36" t="s">
        <v>2074</v>
      </c>
    </row>
    <row r="2967" spans="21:22" hidden="1">
      <c r="U2967" s="33">
        <v>9472</v>
      </c>
      <c r="V2967" s="36" t="s">
        <v>2900</v>
      </c>
    </row>
    <row r="2968" spans="21:22" hidden="1">
      <c r="U2968" s="33">
        <v>9473</v>
      </c>
      <c r="V2968" s="36" t="s">
        <v>709</v>
      </c>
    </row>
    <row r="2969" spans="21:22" hidden="1">
      <c r="U2969" s="33">
        <v>9474</v>
      </c>
      <c r="V2969" s="36" t="s">
        <v>2570</v>
      </c>
    </row>
    <row r="2970" spans="21:22" hidden="1">
      <c r="U2970" s="33">
        <v>9475</v>
      </c>
      <c r="V2970" s="36" t="s">
        <v>2388</v>
      </c>
    </row>
    <row r="2971" spans="21:22" hidden="1">
      <c r="U2971" s="33">
        <v>9476</v>
      </c>
      <c r="V2971" s="36" t="s">
        <v>181</v>
      </c>
    </row>
    <row r="2972" spans="21:22" hidden="1">
      <c r="U2972" s="33">
        <v>9481</v>
      </c>
      <c r="V2972" s="36" t="s">
        <v>2295</v>
      </c>
    </row>
    <row r="2973" spans="21:22" hidden="1">
      <c r="U2973" s="33">
        <v>9482</v>
      </c>
      <c r="V2973" s="36" t="s">
        <v>2027</v>
      </c>
    </row>
    <row r="2974" spans="21:22" hidden="1">
      <c r="U2974" s="33">
        <v>9483</v>
      </c>
      <c r="V2974" s="36" t="s">
        <v>2528</v>
      </c>
    </row>
    <row r="2975" spans="21:22" hidden="1">
      <c r="U2975" s="33">
        <v>9484</v>
      </c>
      <c r="V2975" s="36" t="s">
        <v>2268</v>
      </c>
    </row>
    <row r="2976" spans="21:22" hidden="1">
      <c r="U2976" s="33">
        <v>9485</v>
      </c>
      <c r="V2976" s="36" t="s">
        <v>1989</v>
      </c>
    </row>
    <row r="2977" spans="21:22" hidden="1">
      <c r="U2977" s="33">
        <v>9491</v>
      </c>
      <c r="V2977" s="36" t="s">
        <v>980</v>
      </c>
    </row>
    <row r="2978" spans="21:22" hidden="1">
      <c r="U2978" s="33">
        <v>9492</v>
      </c>
      <c r="V2978" s="36" t="s">
        <v>797</v>
      </c>
    </row>
    <row r="2979" spans="21:22" hidden="1">
      <c r="U2979" s="33">
        <v>9493</v>
      </c>
      <c r="V2979" s="36" t="s">
        <v>794</v>
      </c>
    </row>
    <row r="2980" spans="21:22" hidden="1">
      <c r="U2980" s="33">
        <v>9494</v>
      </c>
      <c r="V2980" s="36" t="s">
        <v>1680</v>
      </c>
    </row>
    <row r="2981" spans="21:22" hidden="1">
      <c r="U2981" s="33">
        <v>9495</v>
      </c>
      <c r="V2981" s="36" t="s">
        <v>1698</v>
      </c>
    </row>
    <row r="2982" spans="21:22" hidden="1">
      <c r="U2982" s="33">
        <v>9500</v>
      </c>
      <c r="V2982" s="36" t="s">
        <v>518</v>
      </c>
    </row>
    <row r="2983" spans="21:22" hidden="1">
      <c r="U2983" s="33">
        <v>9511</v>
      </c>
      <c r="V2983" s="36" t="s">
        <v>1681</v>
      </c>
    </row>
    <row r="2984" spans="21:22" hidden="1">
      <c r="U2984" s="33">
        <v>9512</v>
      </c>
      <c r="V2984" s="36" t="s">
        <v>2179</v>
      </c>
    </row>
    <row r="2985" spans="21:22" hidden="1">
      <c r="U2985" s="33">
        <v>9513</v>
      </c>
      <c r="V2985" s="36" t="s">
        <v>597</v>
      </c>
    </row>
    <row r="2986" spans="21:22" hidden="1">
      <c r="U2986" s="33">
        <v>9514</v>
      </c>
      <c r="V2986" s="36" t="s">
        <v>1152</v>
      </c>
    </row>
    <row r="2987" spans="21:22" hidden="1">
      <c r="U2987" s="33">
        <v>9515</v>
      </c>
      <c r="V2987" s="36" t="s">
        <v>2235</v>
      </c>
    </row>
    <row r="2988" spans="21:22" hidden="1">
      <c r="U2988" s="33">
        <v>9516</v>
      </c>
      <c r="V2988" s="36" t="s">
        <v>111</v>
      </c>
    </row>
    <row r="2989" spans="21:22" hidden="1">
      <c r="U2989" s="33">
        <v>9517</v>
      </c>
      <c r="V2989" s="36" t="s">
        <v>1144</v>
      </c>
    </row>
    <row r="2990" spans="21:22" hidden="1">
      <c r="U2990" s="33">
        <v>9521</v>
      </c>
      <c r="V2990" s="36" t="s">
        <v>1145</v>
      </c>
    </row>
    <row r="2991" spans="21:22" hidden="1">
      <c r="U2991" s="33">
        <v>9522</v>
      </c>
      <c r="V2991" s="36" t="s">
        <v>1142</v>
      </c>
    </row>
    <row r="2992" spans="21:22" hidden="1">
      <c r="U2992" s="33">
        <v>9523</v>
      </c>
      <c r="V2992" s="36" t="s">
        <v>2656</v>
      </c>
    </row>
    <row r="2993" spans="21:22" hidden="1">
      <c r="U2993" s="33">
        <v>9531</v>
      </c>
      <c r="V2993" s="36" t="s">
        <v>1897</v>
      </c>
    </row>
    <row r="2994" spans="21:22" hidden="1">
      <c r="U2994" s="33">
        <v>9532</v>
      </c>
      <c r="V2994" s="36" t="s">
        <v>1755</v>
      </c>
    </row>
    <row r="2995" spans="21:22" hidden="1">
      <c r="U2995" s="33">
        <v>9533</v>
      </c>
      <c r="V2995" s="36" t="s">
        <v>2085</v>
      </c>
    </row>
    <row r="2996" spans="21:22" hidden="1">
      <c r="U2996" s="33">
        <v>9534</v>
      </c>
      <c r="V2996" s="36" t="s">
        <v>96</v>
      </c>
    </row>
    <row r="2997" spans="21:22" hidden="1">
      <c r="U2997" s="33">
        <v>9541</v>
      </c>
      <c r="V2997" s="36" t="s">
        <v>1682</v>
      </c>
    </row>
    <row r="2998" spans="21:22" hidden="1">
      <c r="U2998" s="33">
        <v>9542</v>
      </c>
      <c r="V2998" s="36" t="s">
        <v>2076</v>
      </c>
    </row>
    <row r="2999" spans="21:22" hidden="1">
      <c r="U2999" s="33">
        <v>9544</v>
      </c>
      <c r="V2999" s="36" t="s">
        <v>1143</v>
      </c>
    </row>
    <row r="3000" spans="21:22" hidden="1">
      <c r="U3000" s="33">
        <v>9545</v>
      </c>
      <c r="V3000" s="36" t="s">
        <v>1042</v>
      </c>
    </row>
    <row r="3001" spans="21:22" hidden="1">
      <c r="U3001" s="33">
        <v>9547</v>
      </c>
      <c r="V3001" s="36" t="s">
        <v>1106</v>
      </c>
    </row>
    <row r="3002" spans="21:22" hidden="1">
      <c r="U3002" s="33">
        <v>9548</v>
      </c>
      <c r="V3002" s="36" t="s">
        <v>2075</v>
      </c>
    </row>
    <row r="3003" spans="21:22" hidden="1">
      <c r="U3003" s="33">
        <v>9549</v>
      </c>
      <c r="V3003" s="36" t="s">
        <v>1137</v>
      </c>
    </row>
    <row r="3004" spans="21:22" hidden="1">
      <c r="U3004" s="33">
        <v>9551</v>
      </c>
      <c r="V3004" s="36" t="s">
        <v>1898</v>
      </c>
    </row>
    <row r="3005" spans="21:22" hidden="1">
      <c r="U3005" s="33">
        <v>9552</v>
      </c>
      <c r="V3005" s="36" t="s">
        <v>41</v>
      </c>
    </row>
    <row r="3006" spans="21:22" hidden="1">
      <c r="U3006" s="33">
        <v>9553</v>
      </c>
      <c r="V3006" s="36" t="s">
        <v>1708</v>
      </c>
    </row>
    <row r="3007" spans="21:22" hidden="1">
      <c r="U3007" s="33">
        <v>9554</v>
      </c>
      <c r="V3007" s="36" t="s">
        <v>712</v>
      </c>
    </row>
    <row r="3008" spans="21:22" hidden="1">
      <c r="U3008" s="33">
        <v>9555</v>
      </c>
      <c r="V3008" s="36" t="s">
        <v>1227</v>
      </c>
    </row>
    <row r="3009" spans="21:22" hidden="1">
      <c r="U3009" s="33">
        <v>9556</v>
      </c>
      <c r="V3009" s="36" t="s">
        <v>666</v>
      </c>
    </row>
    <row r="3010" spans="21:22" hidden="1">
      <c r="U3010" s="33">
        <v>9561</v>
      </c>
      <c r="V3010" s="36" t="s">
        <v>2847</v>
      </c>
    </row>
    <row r="3011" spans="21:22" hidden="1">
      <c r="U3011" s="33">
        <v>9600</v>
      </c>
      <c r="V3011" s="36" t="s">
        <v>2462</v>
      </c>
    </row>
    <row r="3012" spans="21:22" hidden="1">
      <c r="U3012" s="33">
        <v>9608</v>
      </c>
      <c r="V3012" s="36" t="s">
        <v>1683</v>
      </c>
    </row>
    <row r="3013" spans="21:22" hidden="1">
      <c r="U3013" s="33">
        <v>9609</v>
      </c>
      <c r="V3013" s="36" t="s">
        <v>1684</v>
      </c>
    </row>
    <row r="3014" spans="21:22" hidden="1">
      <c r="U3014" s="33">
        <v>9611</v>
      </c>
      <c r="V3014" s="36" t="s">
        <v>561</v>
      </c>
    </row>
    <row r="3015" spans="21:22" hidden="1">
      <c r="U3015" s="33">
        <v>9612</v>
      </c>
      <c r="V3015" s="36" t="s">
        <v>2308</v>
      </c>
    </row>
    <row r="3016" spans="21:22" hidden="1">
      <c r="U3016" s="33">
        <v>9621</v>
      </c>
      <c r="V3016" s="36" t="s">
        <v>2191</v>
      </c>
    </row>
    <row r="3017" spans="21:22" hidden="1">
      <c r="U3017" s="33">
        <v>9622</v>
      </c>
      <c r="V3017" s="36" t="s">
        <v>2619</v>
      </c>
    </row>
    <row r="3018" spans="21:22" hidden="1">
      <c r="U3018" s="33">
        <v>9623</v>
      </c>
      <c r="V3018" s="36" t="s">
        <v>2387</v>
      </c>
    </row>
    <row r="3019" spans="21:22" hidden="1">
      <c r="U3019" s="33">
        <v>9624</v>
      </c>
      <c r="V3019" s="36" t="s">
        <v>520</v>
      </c>
    </row>
    <row r="3020" spans="21:22" hidden="1">
      <c r="U3020" s="33">
        <v>9625</v>
      </c>
      <c r="V3020" s="36" t="s">
        <v>863</v>
      </c>
    </row>
    <row r="3021" spans="21:22" hidden="1">
      <c r="U3021" s="33">
        <v>9631</v>
      </c>
      <c r="V3021" s="36" t="s">
        <v>177</v>
      </c>
    </row>
    <row r="3022" spans="21:22" hidden="1">
      <c r="U3022" s="33">
        <v>9632</v>
      </c>
      <c r="V3022" s="36" t="s">
        <v>2428</v>
      </c>
    </row>
    <row r="3023" spans="21:22" hidden="1">
      <c r="U3023" s="33">
        <v>9633</v>
      </c>
      <c r="V3023" s="36" t="s">
        <v>2480</v>
      </c>
    </row>
    <row r="3024" spans="21:22" hidden="1">
      <c r="U3024" s="33">
        <v>9634</v>
      </c>
      <c r="V3024" s="36" t="s">
        <v>1791</v>
      </c>
    </row>
    <row r="3025" spans="21:22" hidden="1">
      <c r="U3025" s="33">
        <v>9635</v>
      </c>
      <c r="V3025" s="36" t="s">
        <v>177</v>
      </c>
    </row>
    <row r="3026" spans="21:22" hidden="1">
      <c r="U3026" s="33">
        <v>9636</v>
      </c>
      <c r="V3026" s="36" t="s">
        <v>2310</v>
      </c>
    </row>
    <row r="3027" spans="21:22" hidden="1">
      <c r="U3027" s="33">
        <v>9641</v>
      </c>
      <c r="V3027" s="36" t="s">
        <v>2350</v>
      </c>
    </row>
    <row r="3028" spans="21:22" hidden="1">
      <c r="U3028" s="33">
        <v>9643</v>
      </c>
      <c r="V3028" s="36" t="s">
        <v>1037</v>
      </c>
    </row>
    <row r="3029" spans="21:22" hidden="1">
      <c r="U3029" s="33">
        <v>9651</v>
      </c>
      <c r="V3029" s="36" t="s">
        <v>2922</v>
      </c>
    </row>
    <row r="3030" spans="21:22" hidden="1">
      <c r="U3030" s="33">
        <v>9652</v>
      </c>
      <c r="V3030" s="36" t="s">
        <v>2093</v>
      </c>
    </row>
    <row r="3031" spans="21:22" hidden="1">
      <c r="U3031" s="33">
        <v>9653</v>
      </c>
      <c r="V3031" s="36" t="s">
        <v>2385</v>
      </c>
    </row>
    <row r="3032" spans="21:22" hidden="1">
      <c r="U3032" s="33">
        <v>9654</v>
      </c>
      <c r="V3032" s="36" t="s">
        <v>535</v>
      </c>
    </row>
    <row r="3033" spans="21:22" hidden="1">
      <c r="U3033" s="33">
        <v>9661</v>
      </c>
      <c r="V3033" s="36" t="s">
        <v>45</v>
      </c>
    </row>
    <row r="3034" spans="21:22" hidden="1">
      <c r="U3034" s="33">
        <v>9662</v>
      </c>
      <c r="V3034" s="36" t="s">
        <v>2854</v>
      </c>
    </row>
    <row r="3035" spans="21:22" hidden="1">
      <c r="U3035" s="33">
        <v>9663</v>
      </c>
      <c r="V3035" s="36" t="s">
        <v>2078</v>
      </c>
    </row>
    <row r="3036" spans="21:22" hidden="1">
      <c r="U3036" s="33">
        <v>9664</v>
      </c>
      <c r="V3036" s="36" t="s">
        <v>2002</v>
      </c>
    </row>
    <row r="3037" spans="21:22" hidden="1">
      <c r="U3037" s="33">
        <v>9665</v>
      </c>
      <c r="V3037" s="36" t="s">
        <v>11</v>
      </c>
    </row>
    <row r="3038" spans="21:22" hidden="1">
      <c r="U3038" s="33">
        <v>9671</v>
      </c>
      <c r="V3038" s="36" t="s">
        <v>2486</v>
      </c>
    </row>
    <row r="3039" spans="21:22" hidden="1">
      <c r="U3039" s="33">
        <v>9672</v>
      </c>
      <c r="V3039" s="36" t="s">
        <v>853</v>
      </c>
    </row>
    <row r="3040" spans="21:22" hidden="1">
      <c r="U3040" s="33">
        <v>9673</v>
      </c>
      <c r="V3040" s="36" t="s">
        <v>1079</v>
      </c>
    </row>
    <row r="3041" spans="21:22" hidden="1">
      <c r="U3041" s="33">
        <v>9674</v>
      </c>
      <c r="V3041" s="36" t="s">
        <v>46</v>
      </c>
    </row>
    <row r="3042" spans="21:22" hidden="1">
      <c r="U3042" s="33">
        <v>9675</v>
      </c>
      <c r="V3042" s="36" t="s">
        <v>488</v>
      </c>
    </row>
    <row r="3043" spans="21:22" hidden="1">
      <c r="U3043" s="33">
        <v>9676</v>
      </c>
      <c r="V3043" s="36" t="s">
        <v>995</v>
      </c>
    </row>
    <row r="3044" spans="21:22" hidden="1">
      <c r="U3044" s="33">
        <v>9681</v>
      </c>
      <c r="V3044" s="36" t="s">
        <v>2536</v>
      </c>
    </row>
    <row r="3045" spans="21:22" hidden="1">
      <c r="U3045" s="33">
        <v>9682</v>
      </c>
      <c r="V3045" s="36" t="s">
        <v>2145</v>
      </c>
    </row>
    <row r="3046" spans="21:22" hidden="1">
      <c r="U3046" s="33">
        <v>9683</v>
      </c>
      <c r="V3046" s="36" t="s">
        <v>397</v>
      </c>
    </row>
    <row r="3047" spans="21:22" hidden="1">
      <c r="U3047" s="33">
        <v>9684</v>
      </c>
      <c r="V3047" s="36" t="s">
        <v>705</v>
      </c>
    </row>
    <row r="3048" spans="21:22" hidden="1">
      <c r="U3048" s="33">
        <v>9685</v>
      </c>
      <c r="V3048" s="36" t="s">
        <v>2622</v>
      </c>
    </row>
    <row r="3049" spans="21:22" hidden="1">
      <c r="U3049" s="33">
        <v>9700</v>
      </c>
      <c r="V3049" s="36" t="s">
        <v>2678</v>
      </c>
    </row>
    <row r="3050" spans="21:22" hidden="1">
      <c r="U3050" s="33">
        <v>9707</v>
      </c>
      <c r="V3050" s="36" t="s">
        <v>1685</v>
      </c>
    </row>
    <row r="3051" spans="21:22" hidden="1">
      <c r="U3051" s="33">
        <v>9719</v>
      </c>
      <c r="V3051" s="36" t="s">
        <v>1686</v>
      </c>
    </row>
    <row r="3052" spans="21:22" hidden="1">
      <c r="U3052" s="33">
        <v>9721</v>
      </c>
      <c r="V3052" s="36" t="s">
        <v>852</v>
      </c>
    </row>
    <row r="3053" spans="21:22" hidden="1">
      <c r="U3053" s="33">
        <v>9722</v>
      </c>
      <c r="V3053" s="36" t="s">
        <v>2266</v>
      </c>
    </row>
    <row r="3054" spans="21:22" hidden="1">
      <c r="U3054" s="33">
        <v>9723</v>
      </c>
      <c r="V3054" s="36" t="s">
        <v>884</v>
      </c>
    </row>
    <row r="3055" spans="21:22" hidden="1">
      <c r="U3055" s="33">
        <v>9724</v>
      </c>
      <c r="V3055" s="36" t="s">
        <v>1687</v>
      </c>
    </row>
    <row r="3056" spans="21:22" hidden="1">
      <c r="U3056" s="33">
        <v>9725</v>
      </c>
      <c r="V3056" s="36" t="s">
        <v>1727</v>
      </c>
    </row>
    <row r="3057" spans="21:22" hidden="1">
      <c r="U3057" s="33">
        <v>9726</v>
      </c>
      <c r="V3057" s="36" t="s">
        <v>67</v>
      </c>
    </row>
    <row r="3058" spans="21:22" hidden="1">
      <c r="U3058" s="33">
        <v>9727</v>
      </c>
      <c r="V3058" s="36" t="s">
        <v>486</v>
      </c>
    </row>
    <row r="3059" spans="21:22" hidden="1">
      <c r="U3059" s="33">
        <v>9730</v>
      </c>
      <c r="V3059" s="36" t="s">
        <v>1726</v>
      </c>
    </row>
    <row r="3060" spans="21:22" hidden="1">
      <c r="U3060" s="33">
        <v>9731</v>
      </c>
      <c r="V3060" s="36" t="s">
        <v>1688</v>
      </c>
    </row>
    <row r="3061" spans="21:22" hidden="1">
      <c r="U3061" s="33">
        <v>9733</v>
      </c>
      <c r="V3061" s="36" t="s">
        <v>2161</v>
      </c>
    </row>
    <row r="3062" spans="21:22" hidden="1">
      <c r="U3062" s="33">
        <v>9734</v>
      </c>
      <c r="V3062" s="36" t="s">
        <v>2267</v>
      </c>
    </row>
    <row r="3063" spans="21:22" hidden="1">
      <c r="U3063" s="33">
        <v>9735</v>
      </c>
      <c r="V3063" s="36" t="s">
        <v>564</v>
      </c>
    </row>
    <row r="3064" spans="21:22" hidden="1">
      <c r="U3064" s="33">
        <v>9736</v>
      </c>
      <c r="V3064" s="36" t="s">
        <v>2858</v>
      </c>
    </row>
    <row r="3065" spans="21:22" hidden="1">
      <c r="U3065" s="33">
        <v>9737</v>
      </c>
      <c r="V3065" s="36" t="s">
        <v>505</v>
      </c>
    </row>
    <row r="3066" spans="21:22" hidden="1">
      <c r="U3066" s="33">
        <v>9738</v>
      </c>
      <c r="V3066" s="36" t="s">
        <v>2876</v>
      </c>
    </row>
    <row r="3067" spans="21:22" hidden="1">
      <c r="U3067" s="33">
        <v>9739</v>
      </c>
      <c r="V3067" s="36" t="s">
        <v>2320</v>
      </c>
    </row>
    <row r="3068" spans="21:22" hidden="1">
      <c r="U3068" s="33">
        <v>9740</v>
      </c>
      <c r="V3068" s="36" t="s">
        <v>1689</v>
      </c>
    </row>
    <row r="3069" spans="21:22" hidden="1">
      <c r="U3069" s="33">
        <v>9741</v>
      </c>
      <c r="V3069" s="36" t="s">
        <v>51</v>
      </c>
    </row>
    <row r="3070" spans="21:22" hidden="1">
      <c r="U3070" s="33">
        <v>9742</v>
      </c>
      <c r="V3070" s="36" t="s">
        <v>2431</v>
      </c>
    </row>
    <row r="3071" spans="21:22" hidden="1">
      <c r="U3071" s="33">
        <v>9743</v>
      </c>
      <c r="V3071" s="36" t="s">
        <v>2538</v>
      </c>
    </row>
    <row r="3072" spans="21:22" hidden="1">
      <c r="U3072" s="33">
        <v>9744</v>
      </c>
      <c r="V3072" s="36" t="s">
        <v>43</v>
      </c>
    </row>
    <row r="3073" spans="21:22" hidden="1">
      <c r="U3073" s="33">
        <v>9745</v>
      </c>
      <c r="V3073" s="36" t="s">
        <v>1900</v>
      </c>
    </row>
    <row r="3074" spans="21:22" hidden="1">
      <c r="U3074" s="33">
        <v>9746</v>
      </c>
      <c r="V3074" s="36" t="s">
        <v>213</v>
      </c>
    </row>
    <row r="3075" spans="21:22" hidden="1">
      <c r="U3075" s="33">
        <v>9747</v>
      </c>
      <c r="V3075" s="36" t="s">
        <v>57</v>
      </c>
    </row>
    <row r="3076" spans="21:22" hidden="1">
      <c r="U3076" s="33">
        <v>9748</v>
      </c>
      <c r="V3076" s="36" t="s">
        <v>58</v>
      </c>
    </row>
    <row r="3077" spans="21:22" hidden="1">
      <c r="U3077" s="33">
        <v>9749</v>
      </c>
      <c r="V3077" s="36" t="s">
        <v>2067</v>
      </c>
    </row>
    <row r="3078" spans="21:22" hidden="1">
      <c r="U3078" s="33">
        <v>9751</v>
      </c>
      <c r="V3078" s="36" t="s">
        <v>72</v>
      </c>
    </row>
    <row r="3079" spans="21:22" hidden="1">
      <c r="U3079" s="33">
        <v>9752</v>
      </c>
      <c r="V3079" s="36" t="s">
        <v>1149</v>
      </c>
    </row>
    <row r="3080" spans="21:22" hidden="1">
      <c r="U3080" s="33">
        <v>9754</v>
      </c>
      <c r="V3080" s="36" t="s">
        <v>2254</v>
      </c>
    </row>
    <row r="3081" spans="21:22" hidden="1">
      <c r="U3081" s="33">
        <v>9756</v>
      </c>
      <c r="V3081" s="36" t="s">
        <v>1008</v>
      </c>
    </row>
    <row r="3082" spans="21:22" hidden="1">
      <c r="U3082" s="33">
        <v>9757</v>
      </c>
      <c r="V3082" s="36" t="s">
        <v>1887</v>
      </c>
    </row>
    <row r="3083" spans="21:22" hidden="1">
      <c r="U3083" s="33">
        <v>9761</v>
      </c>
      <c r="V3083" s="36" t="s">
        <v>2721</v>
      </c>
    </row>
    <row r="3084" spans="21:22" hidden="1">
      <c r="U3084" s="33">
        <v>9762</v>
      </c>
      <c r="V3084" s="36" t="s">
        <v>2712</v>
      </c>
    </row>
    <row r="3085" spans="21:22" hidden="1">
      <c r="U3085" s="33">
        <v>9763</v>
      </c>
      <c r="V3085" s="36" t="s">
        <v>55</v>
      </c>
    </row>
    <row r="3086" spans="21:22" hidden="1">
      <c r="U3086" s="33">
        <v>9764</v>
      </c>
      <c r="V3086" s="36" t="s">
        <v>555</v>
      </c>
    </row>
    <row r="3087" spans="21:22" hidden="1">
      <c r="U3087" s="33">
        <v>9765</v>
      </c>
      <c r="V3087" s="36" t="s">
        <v>2356</v>
      </c>
    </row>
    <row r="3088" spans="21:22" hidden="1">
      <c r="U3088" s="33">
        <v>9766</v>
      </c>
      <c r="V3088" s="36" t="s">
        <v>180</v>
      </c>
    </row>
    <row r="3089" spans="21:22" hidden="1">
      <c r="U3089" s="33">
        <v>9771</v>
      </c>
      <c r="V3089" s="36" t="s">
        <v>360</v>
      </c>
    </row>
    <row r="3090" spans="21:22" hidden="1">
      <c r="U3090" s="33">
        <v>9772</v>
      </c>
      <c r="V3090" s="36" t="s">
        <v>1232</v>
      </c>
    </row>
    <row r="3091" spans="21:22" hidden="1">
      <c r="U3091" s="33">
        <v>9773</v>
      </c>
      <c r="V3091" s="36" t="s">
        <v>2532</v>
      </c>
    </row>
    <row r="3092" spans="21:22" hidden="1">
      <c r="U3092" s="33">
        <v>9774</v>
      </c>
      <c r="V3092" s="36" t="s">
        <v>2530</v>
      </c>
    </row>
    <row r="3093" spans="21:22" hidden="1">
      <c r="U3093" s="33">
        <v>9775</v>
      </c>
      <c r="V3093" s="36" t="s">
        <v>2077</v>
      </c>
    </row>
    <row r="3094" spans="21:22" hidden="1">
      <c r="U3094" s="33">
        <v>9776</v>
      </c>
      <c r="V3094" s="36" t="s">
        <v>2342</v>
      </c>
    </row>
    <row r="3095" spans="21:22" hidden="1">
      <c r="U3095" s="33">
        <v>9777</v>
      </c>
      <c r="V3095" s="36" t="s">
        <v>2347</v>
      </c>
    </row>
    <row r="3096" spans="21:22" hidden="1">
      <c r="U3096" s="33">
        <v>9781</v>
      </c>
      <c r="V3096" s="36" t="s">
        <v>1690</v>
      </c>
    </row>
    <row r="3097" spans="21:22" hidden="1">
      <c r="U3097" s="33">
        <v>9782</v>
      </c>
      <c r="V3097" s="36" t="s">
        <v>2082</v>
      </c>
    </row>
    <row r="3098" spans="21:22" hidden="1">
      <c r="U3098" s="33">
        <v>9783</v>
      </c>
      <c r="V3098" s="36" t="s">
        <v>715</v>
      </c>
    </row>
    <row r="3099" spans="21:22" hidden="1">
      <c r="U3099" s="33">
        <v>9784</v>
      </c>
      <c r="V3099" s="36" t="s">
        <v>2362</v>
      </c>
    </row>
    <row r="3100" spans="21:22" hidden="1">
      <c r="U3100" s="33">
        <v>9789</v>
      </c>
      <c r="V3100" s="36" t="s">
        <v>2468</v>
      </c>
    </row>
    <row r="3101" spans="21:22" hidden="1">
      <c r="U3101" s="33">
        <v>9791</v>
      </c>
      <c r="V3101" s="36" t="s">
        <v>2864</v>
      </c>
    </row>
    <row r="3102" spans="21:22" hidden="1">
      <c r="U3102" s="33">
        <v>9792</v>
      </c>
      <c r="V3102" s="36" t="s">
        <v>496</v>
      </c>
    </row>
    <row r="3103" spans="21:22" hidden="1">
      <c r="U3103" s="33">
        <v>9793</v>
      </c>
      <c r="V3103" s="36" t="s">
        <v>2061</v>
      </c>
    </row>
    <row r="3104" spans="21:22" hidden="1">
      <c r="U3104" s="33">
        <v>9794</v>
      </c>
      <c r="V3104" s="36" t="s">
        <v>773</v>
      </c>
    </row>
    <row r="3105" spans="21:22" hidden="1">
      <c r="U3105" s="33">
        <v>9795</v>
      </c>
      <c r="V3105" s="36" t="s">
        <v>47</v>
      </c>
    </row>
    <row r="3106" spans="21:22" hidden="1">
      <c r="U3106" s="33">
        <v>9796</v>
      </c>
      <c r="V3106" s="36" t="s">
        <v>2306</v>
      </c>
    </row>
    <row r="3107" spans="21:22" hidden="1">
      <c r="U3107" s="33">
        <v>9797</v>
      </c>
      <c r="V3107" s="36" t="s">
        <v>2060</v>
      </c>
    </row>
    <row r="3108" spans="21:22" hidden="1">
      <c r="U3108" s="33">
        <v>9798</v>
      </c>
      <c r="V3108" s="36" t="s">
        <v>1035</v>
      </c>
    </row>
    <row r="3109" spans="21:22" hidden="1">
      <c r="U3109" s="33">
        <v>9799</v>
      </c>
      <c r="V3109" s="36" t="s">
        <v>2647</v>
      </c>
    </row>
    <row r="3110" spans="21:22" hidden="1">
      <c r="U3110" s="33">
        <v>9800</v>
      </c>
      <c r="V3110" s="36" t="s">
        <v>52</v>
      </c>
    </row>
    <row r="3111" spans="21:22" hidden="1">
      <c r="U3111" s="33">
        <v>9811</v>
      </c>
      <c r="V3111" s="36" t="s">
        <v>264</v>
      </c>
    </row>
    <row r="3112" spans="21:22" hidden="1">
      <c r="U3112" s="33">
        <v>9812</v>
      </c>
      <c r="V3112" s="36" t="s">
        <v>2754</v>
      </c>
    </row>
    <row r="3113" spans="21:22" hidden="1">
      <c r="U3113" s="33">
        <v>9813</v>
      </c>
      <c r="V3113" s="36" t="s">
        <v>2444</v>
      </c>
    </row>
    <row r="3114" spans="21:22" hidden="1">
      <c r="U3114" s="33">
        <v>9814</v>
      </c>
      <c r="V3114" s="36" t="s">
        <v>922</v>
      </c>
    </row>
    <row r="3115" spans="21:22" hidden="1">
      <c r="U3115" s="33">
        <v>9821</v>
      </c>
      <c r="V3115" s="36" t="s">
        <v>940</v>
      </c>
    </row>
    <row r="3116" spans="21:22" hidden="1">
      <c r="U3116" s="33">
        <v>9823</v>
      </c>
      <c r="V3116" s="36" t="s">
        <v>2209</v>
      </c>
    </row>
    <row r="3117" spans="21:22" hidden="1">
      <c r="U3117" s="33">
        <v>9824</v>
      </c>
      <c r="V3117" s="36" t="s">
        <v>2156</v>
      </c>
    </row>
    <row r="3118" spans="21:22" hidden="1">
      <c r="U3118" s="33">
        <v>9825</v>
      </c>
      <c r="V3118" s="36" t="s">
        <v>2181</v>
      </c>
    </row>
    <row r="3119" spans="21:22" hidden="1">
      <c r="U3119" s="33">
        <v>9826</v>
      </c>
      <c r="V3119" s="36" t="s">
        <v>2279</v>
      </c>
    </row>
    <row r="3120" spans="21:22" hidden="1">
      <c r="U3120" s="33">
        <v>9831</v>
      </c>
      <c r="V3120" s="36" t="s">
        <v>412</v>
      </c>
    </row>
    <row r="3121" spans="21:22" hidden="1">
      <c r="U3121" s="33">
        <v>9832</v>
      </c>
      <c r="V3121" s="36" t="s">
        <v>2050</v>
      </c>
    </row>
    <row r="3122" spans="21:22" hidden="1">
      <c r="U3122" s="33">
        <v>9833</v>
      </c>
      <c r="V3122" s="36" t="s">
        <v>551</v>
      </c>
    </row>
    <row r="3123" spans="21:22" hidden="1">
      <c r="U3123" s="33">
        <v>9834</v>
      </c>
      <c r="V3123" s="36" t="s">
        <v>552</v>
      </c>
    </row>
    <row r="3124" spans="21:22" hidden="1">
      <c r="U3124" s="33">
        <v>9835</v>
      </c>
      <c r="V3124" s="36" t="s">
        <v>1934</v>
      </c>
    </row>
    <row r="3125" spans="21:22" hidden="1">
      <c r="U3125" s="33">
        <v>9836</v>
      </c>
      <c r="V3125" s="36" t="s">
        <v>580</v>
      </c>
    </row>
    <row r="3126" spans="21:22" hidden="1">
      <c r="U3126" s="33">
        <v>9841</v>
      </c>
      <c r="V3126" s="36" t="s">
        <v>1085</v>
      </c>
    </row>
    <row r="3127" spans="21:22" hidden="1">
      <c r="U3127" s="33">
        <v>9842</v>
      </c>
      <c r="V3127" s="36" t="s">
        <v>257</v>
      </c>
    </row>
    <row r="3128" spans="21:22" hidden="1">
      <c r="U3128" s="33">
        <v>9900</v>
      </c>
      <c r="V3128" s="36" t="s">
        <v>1718</v>
      </c>
    </row>
    <row r="3129" spans="21:22" hidden="1">
      <c r="U3129" s="33">
        <v>9909</v>
      </c>
      <c r="V3129" s="36" t="s">
        <v>1823</v>
      </c>
    </row>
    <row r="3130" spans="21:22" hidden="1">
      <c r="U3130" s="33">
        <v>9911</v>
      </c>
      <c r="V3130" s="36" t="s">
        <v>1825</v>
      </c>
    </row>
    <row r="3131" spans="21:22" hidden="1">
      <c r="U3131" s="33">
        <v>9912</v>
      </c>
      <c r="V3131" s="36" t="s">
        <v>1949</v>
      </c>
    </row>
    <row r="3132" spans="21:22" hidden="1">
      <c r="U3132" s="33">
        <v>9913</v>
      </c>
      <c r="V3132" s="36" t="s">
        <v>2594</v>
      </c>
    </row>
    <row r="3133" spans="21:22" hidden="1">
      <c r="U3133" s="33">
        <v>9914</v>
      </c>
      <c r="V3133" s="36" t="s">
        <v>650</v>
      </c>
    </row>
    <row r="3134" spans="21:22" hidden="1">
      <c r="U3134" s="33">
        <v>9915</v>
      </c>
      <c r="V3134" s="36" t="s">
        <v>1975</v>
      </c>
    </row>
    <row r="3135" spans="21:22" hidden="1">
      <c r="U3135" s="33">
        <v>9917</v>
      </c>
      <c r="V3135" s="36" t="s">
        <v>927</v>
      </c>
    </row>
    <row r="3136" spans="21:22" hidden="1">
      <c r="U3136" s="33">
        <v>9918</v>
      </c>
      <c r="V3136" s="36" t="s">
        <v>777</v>
      </c>
    </row>
    <row r="3137" spans="21:22" hidden="1">
      <c r="U3137" s="33">
        <v>9919</v>
      </c>
      <c r="V3137" s="36" t="s">
        <v>529</v>
      </c>
    </row>
    <row r="3138" spans="21:22" hidden="1">
      <c r="U3138" s="33">
        <v>9921</v>
      </c>
      <c r="V3138" s="36" t="s">
        <v>38</v>
      </c>
    </row>
    <row r="3139" spans="21:22" hidden="1">
      <c r="U3139" s="33">
        <v>9922</v>
      </c>
      <c r="V3139" s="36" t="s">
        <v>2294</v>
      </c>
    </row>
    <row r="3140" spans="21:22" hidden="1">
      <c r="U3140" s="33">
        <v>9923</v>
      </c>
      <c r="V3140" s="36" t="s">
        <v>1147</v>
      </c>
    </row>
    <row r="3141" spans="21:22" hidden="1">
      <c r="U3141" s="33">
        <v>9931</v>
      </c>
      <c r="V3141" s="36" t="s">
        <v>1029</v>
      </c>
    </row>
    <row r="3142" spans="21:22" hidden="1">
      <c r="U3142" s="33">
        <v>9932</v>
      </c>
      <c r="V3142" s="36" t="s">
        <v>101</v>
      </c>
    </row>
    <row r="3143" spans="21:22" hidden="1">
      <c r="U3143" s="33">
        <v>9933</v>
      </c>
      <c r="V3143" s="36" t="s">
        <v>1691</v>
      </c>
    </row>
    <row r="3144" spans="21:22" hidden="1">
      <c r="U3144" s="33">
        <v>9934</v>
      </c>
      <c r="V3144" s="36" t="s">
        <v>775</v>
      </c>
    </row>
    <row r="3145" spans="21:22" hidden="1">
      <c r="U3145" s="33">
        <v>9935</v>
      </c>
      <c r="V3145" s="36" t="s">
        <v>2684</v>
      </c>
    </row>
    <row r="3146" spans="21:22" hidden="1">
      <c r="U3146" s="33">
        <v>9936</v>
      </c>
      <c r="V3146" s="36" t="s">
        <v>1226</v>
      </c>
    </row>
    <row r="3147" spans="21:22" hidden="1">
      <c r="U3147" s="33">
        <v>9937</v>
      </c>
      <c r="V3147" s="36" t="s">
        <v>2225</v>
      </c>
    </row>
    <row r="3148" spans="21:22" hidden="1">
      <c r="U3148" s="33">
        <v>9938</v>
      </c>
      <c r="V3148" s="36" t="s">
        <v>2599</v>
      </c>
    </row>
    <row r="3149" spans="21:22" hidden="1">
      <c r="U3149" s="33">
        <v>9941</v>
      </c>
      <c r="V3149" s="36" t="s">
        <v>2198</v>
      </c>
    </row>
    <row r="3150" spans="21:22" hidden="1">
      <c r="U3150" s="33">
        <v>9942</v>
      </c>
      <c r="V3150" s="36" t="s">
        <v>2572</v>
      </c>
    </row>
    <row r="3151" spans="21:22" hidden="1">
      <c r="U3151" s="33">
        <v>9943</v>
      </c>
      <c r="V3151" s="36" t="s">
        <v>1694</v>
      </c>
    </row>
    <row r="3152" spans="21:22" hidden="1">
      <c r="U3152" s="33">
        <v>9944</v>
      </c>
      <c r="V3152" s="36" t="s">
        <v>1160</v>
      </c>
    </row>
    <row r="3153" spans="21:22" hidden="1">
      <c r="U3153" s="33">
        <v>9945</v>
      </c>
      <c r="V3153" s="36" t="s">
        <v>1153</v>
      </c>
    </row>
    <row r="3154" spans="21:22" hidden="1">
      <c r="U3154" s="33">
        <v>9946</v>
      </c>
      <c r="V3154" s="36" t="s">
        <v>68</v>
      </c>
    </row>
    <row r="3155" spans="21:22" hidden="1">
      <c r="U3155" s="33">
        <v>9951</v>
      </c>
      <c r="V3155" s="36" t="s">
        <v>2376</v>
      </c>
    </row>
    <row r="3156" spans="21:22" hidden="1">
      <c r="U3156" s="33">
        <v>9952</v>
      </c>
      <c r="V3156" s="36" t="s">
        <v>843</v>
      </c>
    </row>
    <row r="3157" spans="21:22" hidden="1">
      <c r="U3157" s="33">
        <v>9953</v>
      </c>
      <c r="V3157" s="36" t="s">
        <v>56</v>
      </c>
    </row>
    <row r="3158" spans="21:22" hidden="1">
      <c r="U3158" s="33">
        <v>9954</v>
      </c>
      <c r="V3158" s="36" t="s">
        <v>2410</v>
      </c>
    </row>
    <row r="3159" spans="21:22" hidden="1">
      <c r="U3159" s="33">
        <v>9955</v>
      </c>
      <c r="V3159" s="36" t="s">
        <v>1692</v>
      </c>
    </row>
    <row r="3160" spans="21:22" hidden="1">
      <c r="U3160" s="33">
        <v>9961</v>
      </c>
      <c r="V3160" s="36" t="s">
        <v>2346</v>
      </c>
    </row>
    <row r="3161" spans="21:22" hidden="1">
      <c r="U3161" s="33">
        <v>9962</v>
      </c>
      <c r="V3161" s="36" t="s">
        <v>1822</v>
      </c>
    </row>
    <row r="3162" spans="21:22" hidden="1">
      <c r="U3162" s="33">
        <v>9970</v>
      </c>
      <c r="V3162" s="36" t="s">
        <v>2635</v>
      </c>
    </row>
    <row r="3163" spans="21:22" hidden="1">
      <c r="U3163" s="33">
        <v>9981</v>
      </c>
      <c r="V3163" s="36" t="s">
        <v>1693</v>
      </c>
    </row>
    <row r="3164" spans="21:22" hidden="1">
      <c r="U3164" s="33">
        <v>9982</v>
      </c>
      <c r="V3164" s="36" t="s">
        <v>2169</v>
      </c>
    </row>
    <row r="3165" spans="21:22" hidden="1">
      <c r="U3165" s="33">
        <v>9983</v>
      </c>
      <c r="V3165" s="36" t="s">
        <v>2571</v>
      </c>
    </row>
    <row r="3166" spans="21:22" hidden="1">
      <c r="U3166" s="33">
        <v>9985</v>
      </c>
      <c r="V3166" s="36" t="s">
        <v>787</v>
      </c>
    </row>
    <row r="3167" spans="21:22" hidden="1"/>
    <row r="3168" spans="21:22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spans="22:22" hidden="1"/>
    <row r="3442" spans="22:22" hidden="1"/>
    <row r="3443" spans="22:22" hidden="1"/>
    <row r="3444" spans="22:22" hidden="1"/>
    <row r="3445" spans="22:22" hidden="1"/>
    <row r="3446" spans="22:22" hidden="1"/>
    <row r="3447" spans="22:22" hidden="1"/>
    <row r="3448" spans="22:22" hidden="1"/>
    <row r="3449" spans="22:22" hidden="1"/>
    <row r="3450" spans="22:22" hidden="1"/>
    <row r="3451" spans="22:22" hidden="1"/>
    <row r="3452" spans="22:22" hidden="1"/>
    <row r="3453" spans="22:22" hidden="1"/>
    <row r="3454" spans="22:22" hidden="1"/>
    <row r="3455" spans="22:22" hidden="1">
      <c r="V3455" s="38"/>
    </row>
    <row r="3456" spans="22:22" hidden="1"/>
    <row r="3457" hidden="1"/>
    <row r="3458" hidden="1"/>
  </sheetData>
  <sheetProtection password="C0D4" sheet="1" objects="1" scenarios="1"/>
  <autoFilter ref="R46:V3166"/>
  <customSheetViews>
    <customSheetView guid="{CC413E61-E72C-41D2-93D2-966B7B38CF93}" scale="75" fitToPage="1" printArea="1" showAutoFilter="1" hiddenRows="1" hiddenColumns="1">
      <selection activeCell="A47" sqref="A47:IV65536"/>
      <rowBreaks count="1" manualBreakCount="1">
        <brk id="47" max="16383" man="1"/>
      </rowBreaks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  <autoFilter ref="Q47:W3205"/>
    </customSheetView>
  </customSheetViews>
  <mergeCells count="3">
    <mergeCell ref="C4:E4"/>
    <mergeCell ref="B44:G44"/>
    <mergeCell ref="B5:B6"/>
  </mergeCells>
  <phoneticPr fontId="0" type="noConversion"/>
  <pageMargins left="0.25" right="0.25" top="0.75" bottom="0.75" header="0.3" footer="0.3"/>
  <pageSetup paperSize="9" scale="57" orientation="portrait" r:id="rId2"/>
  <headerFooter alignWithMargins="0"/>
  <rowBreaks count="1" manualBreakCount="1">
    <brk id="46" max="1638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Nyilatkozat</vt:lpstr>
      <vt:lpstr>A0</vt:lpstr>
      <vt:lpstr>A0!Nyomtatási_terület</vt:lpstr>
      <vt:lpstr>Nyilatkozat!Nyomtatási_terület</vt:lpstr>
    </vt:vector>
  </TitlesOfParts>
  <Company>UNIQA Biztosító 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Kertész Fruzsina</dc:creator>
  <cp:lastModifiedBy>HALUPKA Istvan</cp:lastModifiedBy>
  <cp:lastPrinted>2015-11-02T16:12:15Z</cp:lastPrinted>
  <dcterms:created xsi:type="dcterms:W3CDTF">2005-11-26T14:15:04Z</dcterms:created>
  <dcterms:modified xsi:type="dcterms:W3CDTF">2015-11-02T16:14:45Z</dcterms:modified>
</cp:coreProperties>
</file>