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zemélyi-cég adatok" sheetId="1" r:id="rId1"/>
    <sheet name="gj adatok" sheetId="2" r:id="rId2"/>
    <sheet name="ház-lakás adatok" sheetId="3" r:id="rId3"/>
    <sheet name="azonosító" sheetId="4" state="hidden" r:id="rId4"/>
  </sheets>
  <definedNames>
    <definedName name="Excel_BuiltIn__FilterDatabase_1">'személyi-cég adatok'!#REF!</definedName>
    <definedName name="_xlnm.Print_Area" localSheetId="3">'azonosító'!$A$1:$B$31</definedName>
    <definedName name="_xlnm.Print_Area" localSheetId="0">'személyi-cég adatok'!$A$1:$B$36</definedName>
  </definedNames>
  <calcPr fullCalcOnLoad="1"/>
</workbook>
</file>

<file path=xl/sharedStrings.xml><?xml version="1.0" encoding="utf-8"?>
<sst xmlns="http://schemas.openxmlformats.org/spreadsheetml/2006/main" count="439" uniqueCount="351">
  <si>
    <t>Természetes személy adatai:</t>
  </si>
  <si>
    <t>Családi és Utónév:</t>
  </si>
  <si>
    <t>Előző vagy leánykori név:</t>
  </si>
  <si>
    <t>Születési hely és idő:</t>
  </si>
  <si>
    <t>Anyja neve:</t>
  </si>
  <si>
    <t>Állampolgárság:</t>
  </si>
  <si>
    <t>Lakcím:</t>
  </si>
  <si>
    <t>Kiállító hatóság megnevezése, betűjele:</t>
  </si>
  <si>
    <r>
      <t xml:space="preserve">Kinek a nevében járt el </t>
    </r>
    <r>
      <rPr>
        <sz val="7"/>
        <rFont val="Tahoma"/>
        <family val="2"/>
      </rPr>
      <t>(Saját v. jogi személy, ill. jogi személyiséggel nem rendelkező szerv, egyéni vállalkozó</t>
    </r>
    <r>
      <rPr>
        <sz val="10"/>
        <rFont val="Tahoma"/>
        <family val="2"/>
      </rPr>
      <t>)</t>
    </r>
  </si>
  <si>
    <t>Jogosítvány adatok:</t>
  </si>
  <si>
    <t>Jogosítvány száma:</t>
  </si>
  <si>
    <t>Megszerzés dátuma:</t>
  </si>
  <si>
    <r>
      <t xml:space="preserve">Érvényessége: </t>
    </r>
    <r>
      <rPr>
        <b/>
        <sz val="7"/>
        <rFont val="Tahoma"/>
        <family val="2"/>
      </rPr>
      <t>(kártyán a hátoldalon található dátum, a megszerzés dátuma mellett!!)</t>
    </r>
  </si>
  <si>
    <t>Forgalmiengedély száma:</t>
  </si>
  <si>
    <t>Tulajdonszerzés dátuma:</t>
  </si>
  <si>
    <t>Km óra állása:</t>
  </si>
  <si>
    <t>csak casco kötéshez!</t>
  </si>
  <si>
    <r>
      <t xml:space="preserve">Védelem: </t>
    </r>
    <r>
      <rPr>
        <b/>
        <sz val="7"/>
        <rFont val="Tahoma"/>
        <family val="2"/>
      </rPr>
      <t>(indításgátló, riasztó, GPS, stb.)</t>
    </r>
  </si>
  <si>
    <t>Casco bonus:</t>
  </si>
  <si>
    <t>Finanszírozott gj - Hitelintézet neve:</t>
  </si>
  <si>
    <t>Finanszírozott gj - Hitelintézet címe:</t>
  </si>
  <si>
    <t>Finanszírozott gj – hitelszerződés száma:</t>
  </si>
  <si>
    <t>Finanszírozott gj - kezdete - vége:</t>
  </si>
  <si>
    <t>Finanszírozott gj - teljes vételár:</t>
  </si>
  <si>
    <t>Finanszírozott gj - önerő mértéke:</t>
  </si>
  <si>
    <r>
      <t>Díjlehívás</t>
    </r>
    <r>
      <rPr>
        <sz val="10"/>
        <rFont val="Tahoma"/>
        <family val="2"/>
      </rPr>
      <t xml:space="preserve"> - számlavezető bank neve</t>
    </r>
  </si>
  <si>
    <t>Számlavezető bank címe</t>
  </si>
  <si>
    <t>számlaszám</t>
  </si>
  <si>
    <t>Azonosító okmány típusa, száma, érvényessége:</t>
  </si>
  <si>
    <r>
      <t xml:space="preserve">Jogi személy, ill. jogi személyiséggel nem rendelkező más szerv adatai </t>
    </r>
    <r>
      <rPr>
        <b/>
        <sz val="8"/>
        <rFont val="Tahoma"/>
        <family val="2"/>
      </rPr>
      <t>(egyéni vállalkozóknál is ki kell tölteni</t>
    </r>
    <r>
      <rPr>
        <b/>
        <sz val="10"/>
        <rFont val="Tahoma"/>
        <family val="2"/>
      </rPr>
      <t>)</t>
    </r>
  </si>
  <si>
    <t>Név, rövidített név:</t>
  </si>
  <si>
    <t>Székhely címe:</t>
  </si>
  <si>
    <t>Telephely címe:</t>
  </si>
  <si>
    <t>Fióktelep címe:</t>
  </si>
  <si>
    <t>Fő tevékenységi kör:</t>
  </si>
  <si>
    <t>Azonosíttó okirat száma, kiadó ország:</t>
  </si>
  <si>
    <t>Képviseletre jogosultak neve, beosztása:</t>
  </si>
  <si>
    <t>Kézbesítési megbízott azonosításra alkalmas adatai</t>
  </si>
  <si>
    <t>Szerződéses kapcsolat megnevezése:</t>
  </si>
  <si>
    <t>Szerződés összege:</t>
  </si>
  <si>
    <t>Ajánlatszám:</t>
  </si>
  <si>
    <t>Azonosítás dátuma:</t>
  </si>
  <si>
    <t>Tájékoztató adatok</t>
  </si>
  <si>
    <t>Márkakereskedőnél vásárolta az autót?</t>
  </si>
  <si>
    <t>Kér balesetbiztosítást?</t>
  </si>
  <si>
    <t>Kér poggyászbiztosítást?</t>
  </si>
  <si>
    <t>Önrész választása (10, 20 %)</t>
  </si>
  <si>
    <t>Kivitel (felszereltség):</t>
  </si>
  <si>
    <t>Eurotax kód (ha ismert):</t>
  </si>
  <si>
    <t>Számlaküldési cím:</t>
  </si>
  <si>
    <t>Levelezési cím:</t>
  </si>
  <si>
    <t>Üzembentartó:</t>
  </si>
  <si>
    <t>Tulajdonos:</t>
  </si>
  <si>
    <t>Módozat</t>
  </si>
  <si>
    <t>Biztosító társaság neve</t>
  </si>
  <si>
    <t>Kötvényszám</t>
  </si>
  <si>
    <t>Lakcímkártya száma:</t>
  </si>
  <si>
    <t>Szerződő</t>
  </si>
  <si>
    <t>(saját)</t>
  </si>
  <si>
    <t>Telefon elérhetőség:</t>
  </si>
  <si>
    <t>E-mail elérhetőség:</t>
  </si>
  <si>
    <t>Forgalmiengedély kiállításának dátuma:</t>
  </si>
  <si>
    <t>Gépjármű adatok:</t>
  </si>
  <si>
    <t>Díjfizetés üteme</t>
  </si>
  <si>
    <t>Díjfizetés módja</t>
  </si>
  <si>
    <t>csekk</t>
  </si>
  <si>
    <t>egyedi utalás</t>
  </si>
  <si>
    <t>díjlehívás (inkasszó)</t>
  </si>
  <si>
    <t>havi</t>
  </si>
  <si>
    <t>negyedéves</t>
  </si>
  <si>
    <t>féléves</t>
  </si>
  <si>
    <t>éves</t>
  </si>
  <si>
    <t>(789123456)</t>
  </si>
  <si>
    <r>
      <t xml:space="preserve">Rendszám  </t>
    </r>
    <r>
      <rPr>
        <b/>
        <sz val="10"/>
        <rFont val="Tahoma"/>
        <family val="2"/>
      </rPr>
      <t>(A)</t>
    </r>
  </si>
  <si>
    <r>
      <t xml:space="preserve">Gépjármű gyártmánya  </t>
    </r>
    <r>
      <rPr>
        <b/>
        <sz val="10"/>
        <rFont val="Tahoma"/>
        <family val="2"/>
      </rPr>
      <t>(D.1)</t>
    </r>
  </si>
  <si>
    <r>
      <t xml:space="preserve">Gj típusa  </t>
    </r>
    <r>
      <rPr>
        <b/>
        <sz val="10"/>
        <rFont val="Tahoma"/>
        <family val="2"/>
      </rPr>
      <t>(D.2)</t>
    </r>
  </si>
  <si>
    <r>
      <t xml:space="preserve">Modell  </t>
    </r>
    <r>
      <rPr>
        <b/>
        <sz val="10"/>
        <rFont val="Tahoma"/>
        <family val="2"/>
      </rPr>
      <t>(D.3)</t>
    </r>
  </si>
  <si>
    <r>
      <t xml:space="preserve">Gyártás éve  </t>
    </r>
    <r>
      <rPr>
        <b/>
        <sz val="10"/>
        <rFont val="Tahoma"/>
        <family val="2"/>
      </rPr>
      <t>(Q alatt)</t>
    </r>
  </si>
  <si>
    <r>
      <t xml:space="preserve">Használt üzemanyag  </t>
    </r>
    <r>
      <rPr>
        <b/>
        <sz val="10"/>
        <rFont val="Tahoma"/>
        <family val="2"/>
      </rPr>
      <t>(P.3)</t>
    </r>
  </si>
  <si>
    <r>
      <t xml:space="preserve">Hengerűrtartalom:  </t>
    </r>
    <r>
      <rPr>
        <b/>
        <sz val="10"/>
        <rFont val="Tahoma"/>
        <family val="2"/>
      </rPr>
      <t>(P.1)</t>
    </r>
  </si>
  <si>
    <r>
      <t xml:space="preserve">Teljesítmény </t>
    </r>
    <r>
      <rPr>
        <b/>
        <sz val="10"/>
        <rFont val="Tahoma"/>
        <family val="2"/>
      </rPr>
      <t>(P.2)</t>
    </r>
  </si>
  <si>
    <r>
      <t xml:space="preserve">Motorszám  </t>
    </r>
    <r>
      <rPr>
        <b/>
        <sz val="10"/>
        <rFont val="Tahoma"/>
        <family val="2"/>
      </rPr>
      <t>(P.5)</t>
    </r>
  </si>
  <si>
    <r>
      <t xml:space="preserve">Szín, különleges fényezés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pl. metál)</t>
    </r>
    <r>
      <rPr>
        <b/>
        <sz val="10"/>
        <rFont val="Tahoma"/>
        <family val="2"/>
      </rPr>
      <t>: (R)</t>
    </r>
  </si>
  <si>
    <r>
      <t xml:space="preserve">Jármű kategória  </t>
    </r>
    <r>
      <rPr>
        <b/>
        <sz val="10"/>
        <rFont val="Tahoma"/>
        <family val="2"/>
      </rPr>
      <t>(J)</t>
    </r>
  </si>
  <si>
    <t>Gépkocsi tárolása</t>
  </si>
  <si>
    <t>garázs</t>
  </si>
  <si>
    <t>utca</t>
  </si>
  <si>
    <t>őrzött parkoló</t>
  </si>
  <si>
    <r>
      <t>N3</t>
    </r>
    <r>
      <rPr>
        <sz val="10"/>
        <rFont val="Tahoma"/>
        <family val="2"/>
      </rPr>
      <t xml:space="preserve"> - Áruszállító gépkocsi több mint 12T össztömeg</t>
    </r>
  </si>
  <si>
    <r>
      <t>N3G</t>
    </r>
    <r>
      <rPr>
        <sz val="10"/>
        <rFont val="Tahoma"/>
        <family val="2"/>
      </rPr>
      <t xml:space="preserve"> - Áruszállító gépkocsi több mint 12T össztömeg terepjáró</t>
    </r>
  </si>
  <si>
    <r>
      <t>O1</t>
    </r>
    <r>
      <rPr>
        <sz val="10"/>
        <rFont val="Tahoma"/>
        <family val="2"/>
      </rPr>
      <t xml:space="preserve"> - Pótkocsi max 0,75 T össztömeg</t>
    </r>
  </si>
  <si>
    <r>
      <t>O2</t>
    </r>
    <r>
      <rPr>
        <sz val="10"/>
        <rFont val="Tahoma"/>
        <family val="2"/>
      </rPr>
      <t xml:space="preserve"> - Pótkocsi több mint 0,75T, de legfeljebb 3,5T össztömeg</t>
    </r>
  </si>
  <si>
    <r>
      <t>O3</t>
    </r>
    <r>
      <rPr>
        <sz val="10"/>
        <rFont val="Tahoma"/>
        <family val="2"/>
      </rPr>
      <t xml:space="preserve"> - Pótkocsi több mint 3,5T, de legfeljebb 10T össztömeg</t>
    </r>
  </si>
  <si>
    <r>
      <t>O4</t>
    </r>
    <r>
      <rPr>
        <sz val="10"/>
        <rFont val="Tahoma"/>
        <family val="2"/>
      </rPr>
      <t xml:space="preserve"> - Pótkocsi több mint 10T össztömeg</t>
    </r>
  </si>
  <si>
    <r>
      <t>T</t>
    </r>
    <r>
      <rPr>
        <sz val="10"/>
        <rFont val="Tahoma"/>
        <family val="2"/>
      </rPr>
      <t xml:space="preserve"> - Mezıgazdasági vagy erdészeti traktor</t>
    </r>
  </si>
  <si>
    <r>
      <t>L1e</t>
    </r>
    <r>
      <rPr>
        <sz val="9"/>
        <rFont val="Arial"/>
        <family val="2"/>
      </rPr>
      <t xml:space="preserve"> - SMKP 50cm3 Max 4kw telj. Kétkerék</t>
    </r>
  </si>
  <si>
    <r>
      <t>L2e</t>
    </r>
    <r>
      <rPr>
        <sz val="9"/>
        <rFont val="Arial"/>
        <family val="2"/>
      </rPr>
      <t xml:space="preserve"> - SMKP 50cm3 max 4kw telj. Háromkerék</t>
    </r>
  </si>
  <si>
    <r>
      <t>L3e</t>
    </r>
    <r>
      <rPr>
        <sz val="9"/>
        <rFont val="Arial"/>
        <family val="2"/>
      </rPr>
      <t xml:space="preserve"> - MKP. 50 cm3 nagyobb</t>
    </r>
  </si>
  <si>
    <r>
      <t>L4e</t>
    </r>
    <r>
      <rPr>
        <sz val="9"/>
        <rFont val="Arial"/>
        <family val="2"/>
      </rPr>
      <t xml:space="preserve"> - MKP. 50 cm3 nagyobb oldalkocsival</t>
    </r>
  </si>
  <si>
    <r>
      <t>L5e</t>
    </r>
    <r>
      <rPr>
        <sz val="9"/>
        <rFont val="Arial"/>
        <family val="2"/>
      </rPr>
      <t xml:space="preserve"> - MKP. 50 cm3 nagyobb háromkerekő tricikli</t>
    </r>
  </si>
  <si>
    <r>
      <t>L6e</t>
    </r>
    <r>
      <rPr>
        <sz val="9"/>
        <rFont val="Arial"/>
        <family val="2"/>
      </rPr>
      <t xml:space="preserve"> - MKP. 50 cm3 max 4kw telj. Négykerekő</t>
    </r>
  </si>
  <si>
    <r>
      <t>L7e</t>
    </r>
    <r>
      <rPr>
        <sz val="9"/>
        <rFont val="Arial"/>
        <family val="2"/>
      </rPr>
      <t xml:space="preserve"> - MKP. S. tömeg max 400 kg max 15kw négykerék</t>
    </r>
  </si>
  <si>
    <r>
      <t>M1</t>
    </r>
    <r>
      <rPr>
        <sz val="9"/>
        <rFont val="Arial"/>
        <family val="2"/>
      </rPr>
      <t xml:space="preserve"> - Személyszállító gépkocsi</t>
    </r>
  </si>
  <si>
    <r>
      <t>M1G</t>
    </r>
    <r>
      <rPr>
        <sz val="9"/>
        <rFont val="Arial"/>
        <family val="2"/>
      </rPr>
      <t xml:space="preserve"> - Terepjáró gépkocsi</t>
    </r>
  </si>
  <si>
    <r>
      <t>M2</t>
    </r>
    <r>
      <rPr>
        <sz val="9"/>
        <rFont val="Arial"/>
        <family val="2"/>
      </rPr>
      <t xml:space="preserve"> - Személyszállító gépkocsi max 5T össztömeg</t>
    </r>
  </si>
  <si>
    <r>
      <t>M2G</t>
    </r>
    <r>
      <rPr>
        <sz val="9"/>
        <rFont val="Arial"/>
        <family val="2"/>
      </rPr>
      <t xml:space="preserve"> - Személyszállító gépkocsi max 5T össztömeg terepjáró</t>
    </r>
  </si>
  <si>
    <r>
      <t>M3</t>
    </r>
    <r>
      <rPr>
        <sz val="9"/>
        <rFont val="Arial"/>
        <family val="2"/>
      </rPr>
      <t xml:space="preserve"> - Személyszállító gépkocsi több mint 5T össztömeg</t>
    </r>
  </si>
  <si>
    <r>
      <t>M3G</t>
    </r>
    <r>
      <rPr>
        <sz val="9"/>
        <rFont val="Arial"/>
        <family val="2"/>
      </rPr>
      <t xml:space="preserve"> - Személyszállító gépkocsi több mint 5T össztömeg terepjáró</t>
    </r>
  </si>
  <si>
    <r>
      <t>N1</t>
    </r>
    <r>
      <rPr>
        <sz val="9"/>
        <rFont val="Arial"/>
        <family val="2"/>
      </rPr>
      <t xml:space="preserve"> - Áruszállító gépkocsi max 3,5T össztömeg</t>
    </r>
  </si>
  <si>
    <r>
      <t>N1G</t>
    </r>
    <r>
      <rPr>
        <sz val="9"/>
        <rFont val="Arial"/>
        <family val="2"/>
      </rPr>
      <t xml:space="preserve"> - Áruszállító gépkocsi terepjáró</t>
    </r>
  </si>
  <si>
    <r>
      <t>N2</t>
    </r>
    <r>
      <rPr>
        <sz val="9"/>
        <rFont val="Arial"/>
        <family val="2"/>
      </rPr>
      <t xml:space="preserve"> - Áruszállító gépkocsi több mint 3,5T max 12T össztömeg</t>
    </r>
  </si>
  <si>
    <r>
      <t>N2G</t>
    </r>
    <r>
      <rPr>
        <sz val="9"/>
        <rFont val="Arial"/>
        <family val="2"/>
      </rPr>
      <t xml:space="preserve"> - Áruszállító gépkocsi több mint 3,5T max 12T össztömeg terepjáró</t>
    </r>
  </si>
  <si>
    <t>M4</t>
  </si>
  <si>
    <t>M3</t>
  </si>
  <si>
    <t>M2</t>
  </si>
  <si>
    <t>M1</t>
  </si>
  <si>
    <t>A0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</si>
  <si>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</si>
  <si>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</si>
  <si>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</si>
  <si>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</si>
  <si>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</si>
  <si>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</si>
  <si>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</si>
  <si>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</si>
  <si>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</si>
  <si>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</si>
  <si>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igen, MEKOSZ tagsággal</t>
  </si>
  <si>
    <t>igen, MEKOSZ tagság nélkül</t>
  </si>
  <si>
    <t>nem</t>
  </si>
  <si>
    <r>
      <t xml:space="preserve">Jogi személy, ill. jogi személyiséggel nem rendelkező más szerv adatai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egyéni vállalkozóknál is ki kell tölteni</t>
    </r>
    <r>
      <rPr>
        <b/>
        <sz val="10"/>
        <rFont val="Tahoma"/>
        <family val="2"/>
      </rPr>
      <t>)</t>
    </r>
  </si>
  <si>
    <t>Pedagógus?</t>
  </si>
  <si>
    <t>igen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</si>
  <si>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</si>
  <si>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</si>
  <si>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</si>
  <si>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</si>
  <si>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</si>
  <si>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</si>
  <si>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</si>
  <si>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</si>
  <si>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</si>
  <si>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</si>
  <si>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</si>
  <si>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Korlátozás nélkül</t>
  </si>
  <si>
    <t>23 évesnél fiatalabb kizárva</t>
  </si>
  <si>
    <t>25 évesnél fiatalabb kizárva</t>
  </si>
  <si>
    <t>30 évesnél fiatalabb kizárva</t>
  </si>
  <si>
    <t>33 évesnél fiatalabb kizárva</t>
  </si>
  <si>
    <t>35 évesnél fiatalabb kizárva</t>
  </si>
  <si>
    <t>Kedvezmények figyelembe vételéhez szükséges információk (saját és/vagy egyező lakcímen családtag):</t>
  </si>
  <si>
    <t>Megadja telefonszámát a biztosítónak a biztosítással kapcsolatban?</t>
  </si>
  <si>
    <t>Megadja e-mail címét a biztosítónak a biztosítással kapcsolatban?</t>
  </si>
  <si>
    <t>Ha van cascoja, az melyik biztosítónál van?</t>
  </si>
  <si>
    <t>Van lakásbiztosítása?</t>
  </si>
  <si>
    <t>Ha van, melyik biztosítónál?</t>
  </si>
  <si>
    <t>Ha van, azt 2010.01.01 előtt kötötte?</t>
  </si>
  <si>
    <t>Lakás alapterülete</t>
  </si>
  <si>
    <t>71 m2-nél kisebb</t>
  </si>
  <si>
    <t>71-150 m2 között</t>
  </si>
  <si>
    <t>150-220 m2 között</t>
  </si>
  <si>
    <t>220 m2-nél nagyobb</t>
  </si>
  <si>
    <t>Mozgássérült?</t>
  </si>
  <si>
    <t>Személyi igazolvány / útlevél száma, érvényessége:</t>
  </si>
  <si>
    <t>Egyéb biztosítások - kedvezmények figyelembe vételéhez (saját és/vagy egyező lakcímen családtag):</t>
  </si>
  <si>
    <t>alap</t>
  </si>
  <si>
    <t>közép</t>
  </si>
  <si>
    <t>prémium</t>
  </si>
  <si>
    <t>Biztosítandó épület/lakás adatai:</t>
  </si>
  <si>
    <t>kutya</t>
  </si>
  <si>
    <t>Címe:</t>
  </si>
  <si>
    <t>macska</t>
  </si>
  <si>
    <t>Építésének éve:</t>
  </si>
  <si>
    <t>Épület típusa: (lakóépület (családi, társas), nyaraló))</t>
  </si>
  <si>
    <t>Falazat (tégla, panel, beton, fa, vályog)</t>
  </si>
  <si>
    <t>Tetőzet (cserép, nád, lapostető)</t>
  </si>
  <si>
    <t>Lakás/lakóépület alapterülete:</t>
  </si>
  <si>
    <t>6 hónap</t>
  </si>
  <si>
    <t>Melléképület (garázs, tároló, pince,medence)</t>
  </si>
  <si>
    <t>9 hónap</t>
  </si>
  <si>
    <t>Melléképületek száma?</t>
  </si>
  <si>
    <t>Melléképületek alapterülete:</t>
  </si>
  <si>
    <t>Címe, ha eltér a biztosítandó lakás címétől</t>
  </si>
  <si>
    <t>Saját használatú / bérbe adott / bérbe vett</t>
  </si>
  <si>
    <r>
      <t xml:space="preserve">Az épület külön szerződésben van biztosítva? </t>
    </r>
    <r>
      <rPr>
        <sz val="8"/>
        <rFont val="Tahoma"/>
        <family val="2"/>
      </rPr>
      <t>(csak vagyonbiztosítás esetén)</t>
    </r>
  </si>
  <si>
    <t>Épület biztosítója:</t>
  </si>
  <si>
    <t>Épület építés, felújítás alatt?</t>
  </si>
  <si>
    <t>Épületbiztosítás kötvényszáma:</t>
  </si>
  <si>
    <t>Általános háztartási ingóságok értéke</t>
  </si>
  <si>
    <t>Lakóépületben/lakásban</t>
  </si>
  <si>
    <t>Melléképületben:</t>
  </si>
  <si>
    <t>Nem lakás célú helyiségben:</t>
  </si>
  <si>
    <t>Kiemelt értékű ingóságok</t>
  </si>
  <si>
    <t>Képző-, iparművészeti tárgyak, gyűjtemények</t>
  </si>
  <si>
    <t>Egyéb kiemelt értékű ingóság</t>
  </si>
  <si>
    <t>Ékszerek, drágakövek</t>
  </si>
  <si>
    <t>Készpénz, értékpapír</t>
  </si>
  <si>
    <t>MABISZ engedélyes beépített értéktároló</t>
  </si>
  <si>
    <t>Vállalkozási eszközeinek biztosítása (ha van a lakásba vállakozás bejelentve)</t>
  </si>
  <si>
    <t>Válallkozási tevékenység jellege</t>
  </si>
  <si>
    <t>Vállalkozás eszközeinek értéke</t>
  </si>
  <si>
    <t>Kiegészítő biztosítások</t>
  </si>
  <si>
    <t>Biztosítási csomag</t>
  </si>
  <si>
    <t>Ebtartói felelősségbiztosítás</t>
  </si>
  <si>
    <t>Ebek száma:</t>
  </si>
  <si>
    <r>
      <t>Tükör, különleges üveg területe 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-ben</t>
    </r>
  </si>
  <si>
    <t>Kerámia főzőlap</t>
  </si>
  <si>
    <t>Gépjárműbiztosítás (garázsban)</t>
  </si>
  <si>
    <t>Gépjárművek száma:</t>
  </si>
  <si>
    <t>Személybiztosítás</t>
  </si>
  <si>
    <t>Biztosítandó személyek száma:</t>
  </si>
  <si>
    <t>1. Biztosítandó személy neve és születési dátuma</t>
  </si>
  <si>
    <t>2. Biztosítandó személy neve és születési dátuma</t>
  </si>
  <si>
    <t>3. Biztosítandó személy neve és születési dátuma</t>
  </si>
  <si>
    <t>4. Biztosítandó személy neve és születési dátuma</t>
  </si>
  <si>
    <t>5. Biztosítandó személy neve és születési dátuma</t>
  </si>
  <si>
    <t>Családi jogvédelembiztosítás</t>
  </si>
  <si>
    <t>24 órás mesterközvetítés</t>
  </si>
  <si>
    <t>Hitelre vásárolt lakás, ház esetében</t>
  </si>
  <si>
    <t>Hitelt nyújtó pénzintézet neve:</t>
  </si>
  <si>
    <t>Hitelt nyújtó pénzintézet címe:</t>
  </si>
  <si>
    <t>Hitel összege:</t>
  </si>
  <si>
    <t>Hitel pénzneme:</t>
  </si>
  <si>
    <t>Hitelszerződés száma:</t>
  </si>
  <si>
    <t>Hitelszerződés kezdete:</t>
  </si>
  <si>
    <t>Hitelszerződés vége:</t>
  </si>
  <si>
    <t>Egyéb köthető biztosítások</t>
  </si>
  <si>
    <r>
      <t xml:space="preserve">Háztartási, szórakoztató elektronikai cikkek </t>
    </r>
    <r>
      <rPr>
        <b/>
        <sz val="10"/>
        <rFont val="Tahoma"/>
        <family val="2"/>
      </rPr>
      <t>garanciahosszabbítás</t>
    </r>
    <r>
      <rPr>
        <sz val="10"/>
        <rFont val="Tahoma"/>
        <family val="2"/>
      </rPr>
      <t>a az eszköz max. 5 éves koráig még legalább 3 hónapig garanciás készülék esetében. Díja a hosszabbítás éveitől és az eszköz bruttó értékétől függ.</t>
    </r>
  </si>
  <si>
    <t>Kiterjeszthető: LCD televízió, DVD lejátszó, író (asztali), TV, házimoziberendezés, plazma TV, Hi-Fi berendezés, mosógép, mosó-szárító, beépíthető sütő, főzőlap, páraelszívó, mosogatógép, tűzhely, Kombinált, egyajtós és side by side hűtő, fagyasztóláda, -szekrény, mikró.</t>
  </si>
  <si>
    <t>Készülék típusa:</t>
  </si>
  <si>
    <t>Beszerzési ára:</t>
  </si>
  <si>
    <r>
      <t>Kutya-macska biztosítás betegség, balaset</t>
    </r>
    <r>
      <rPr>
        <sz val="10"/>
        <rFont val="Tahoma"/>
        <family val="2"/>
      </rPr>
      <t xml:space="preserve"> esetére (alap, prémium) az állat 3 hónapos korától köthető, az alapban 6, a prémiumban 4 éves koráig. A kockázat a díjfizetés időszakában tart.</t>
    </r>
  </si>
  <si>
    <t>Faj</t>
  </si>
  <si>
    <t>Választott szolgáltatás:</t>
  </si>
  <si>
    <t>Biztosítandó állatok száma:</t>
  </si>
  <si>
    <t>Önrész:</t>
  </si>
  <si>
    <t>Európa területi hatály:</t>
  </si>
  <si>
    <t>Munkanélküliségi és hosszas betegállomány (kártérítés 6 vagy 9 hónap, nettó jövedelemtől függő), baleseti egészségkárosodás, baleseti halál esetére szóló biztosítás.</t>
  </si>
  <si>
    <t>Diplomás?</t>
  </si>
  <si>
    <t>Díjfizetés</t>
  </si>
  <si>
    <t>banki csoportos beszedési</t>
  </si>
  <si>
    <t>Díjfizetés üteme:</t>
  </si>
  <si>
    <t>átualás</t>
  </si>
  <si>
    <t>Kedvezmények figyelembe vételéhez szükséges információk:</t>
  </si>
  <si>
    <t>Allianz bankszámla</t>
  </si>
  <si>
    <r>
      <t>L1e</t>
    </r>
    <r>
      <rPr>
        <sz val="9"/>
        <color indexed="9"/>
        <rFont val="Arial"/>
        <family val="2"/>
      </rPr>
      <t xml:space="preserve"> - SMKP 50cm3 Max 4kw telj. Kétkerék</t>
    </r>
  </si>
  <si>
    <r>
      <t>L2e</t>
    </r>
    <r>
      <rPr>
        <sz val="9"/>
        <color indexed="9"/>
        <rFont val="Arial"/>
        <family val="2"/>
      </rPr>
      <t xml:space="preserve"> - SMKP 50cm3 max 4kw telj. Háromkerék</t>
    </r>
  </si>
  <si>
    <r>
      <t>L3e</t>
    </r>
    <r>
      <rPr>
        <sz val="9"/>
        <color indexed="9"/>
        <rFont val="Arial"/>
        <family val="2"/>
      </rPr>
      <t xml:space="preserve"> - MKP. 50 cm3 nagyobb</t>
    </r>
  </si>
  <si>
    <r>
      <t>L4e</t>
    </r>
    <r>
      <rPr>
        <sz val="9"/>
        <color indexed="9"/>
        <rFont val="Arial"/>
        <family val="2"/>
      </rPr>
      <t xml:space="preserve"> - MKP. 50 cm3 nagyobb oldalkocsival</t>
    </r>
  </si>
  <si>
    <r>
      <t>L5e</t>
    </r>
    <r>
      <rPr>
        <sz val="9"/>
        <color indexed="9"/>
        <rFont val="Arial"/>
        <family val="2"/>
      </rPr>
      <t xml:space="preserve"> - MKP. 50 cm3 nagyobb háromkerekő tricikli</t>
    </r>
  </si>
  <si>
    <r>
      <t>L6e</t>
    </r>
    <r>
      <rPr>
        <sz val="9"/>
        <color indexed="9"/>
        <rFont val="Arial"/>
        <family val="2"/>
      </rPr>
      <t xml:space="preserve"> - MKP. 50 cm3 max 4kw telj. Négykerekő</t>
    </r>
  </si>
  <si>
    <r>
      <t>L7e</t>
    </r>
    <r>
      <rPr>
        <sz val="9"/>
        <color indexed="9"/>
        <rFont val="Arial"/>
        <family val="2"/>
      </rPr>
      <t xml:space="preserve"> - MKP. S. tömeg max 400 kg max 15kw négykerék</t>
    </r>
  </si>
  <si>
    <r>
      <t>M1</t>
    </r>
    <r>
      <rPr>
        <sz val="9"/>
        <color indexed="9"/>
        <rFont val="Arial"/>
        <family val="2"/>
      </rPr>
      <t xml:space="preserve"> - Személyszállító gépkocsi</t>
    </r>
  </si>
  <si>
    <r>
      <t>M1G</t>
    </r>
    <r>
      <rPr>
        <sz val="9"/>
        <color indexed="9"/>
        <rFont val="Arial"/>
        <family val="2"/>
      </rPr>
      <t xml:space="preserve"> - Terepjáró gépkocsi</t>
    </r>
  </si>
  <si>
    <r>
      <t>M2</t>
    </r>
    <r>
      <rPr>
        <sz val="9"/>
        <color indexed="9"/>
        <rFont val="Arial"/>
        <family val="2"/>
      </rPr>
      <t xml:space="preserve"> - Személyszállító gépkocsi max 5T össztömeg</t>
    </r>
  </si>
  <si>
    <r>
      <t>M2G</t>
    </r>
    <r>
      <rPr>
        <sz val="9"/>
        <color indexed="9"/>
        <rFont val="Arial"/>
        <family val="2"/>
      </rPr>
      <t xml:space="preserve"> - Személyszállító gépkocsi max 5T össztömeg terepjáró</t>
    </r>
  </si>
  <si>
    <r>
      <t>M3</t>
    </r>
    <r>
      <rPr>
        <sz val="9"/>
        <color indexed="9"/>
        <rFont val="Arial"/>
        <family val="2"/>
      </rPr>
      <t xml:space="preserve"> - Személyszállító gépkocsi több mint 5T össztömeg</t>
    </r>
  </si>
  <si>
    <r>
      <t>M3G</t>
    </r>
    <r>
      <rPr>
        <sz val="9"/>
        <color indexed="9"/>
        <rFont val="Arial"/>
        <family val="2"/>
      </rPr>
      <t xml:space="preserve"> - Személyszállító gépkocsi több mint 5T össztömeg terepjáró</t>
    </r>
  </si>
  <si>
    <r>
      <t>N1</t>
    </r>
    <r>
      <rPr>
        <sz val="9"/>
        <color indexed="9"/>
        <rFont val="Arial"/>
        <family val="2"/>
      </rPr>
      <t xml:space="preserve"> - Áruszállító gépkocsi max 3,5T össztömeg</t>
    </r>
  </si>
  <si>
    <r>
      <t>N1G</t>
    </r>
    <r>
      <rPr>
        <sz val="9"/>
        <color indexed="9"/>
        <rFont val="Arial"/>
        <family val="2"/>
      </rPr>
      <t xml:space="preserve"> - Áruszállító gépkocsi terepjáró</t>
    </r>
  </si>
  <si>
    <r>
      <t>N2</t>
    </r>
    <r>
      <rPr>
        <sz val="9"/>
        <color indexed="9"/>
        <rFont val="Arial"/>
        <family val="2"/>
      </rPr>
      <t xml:space="preserve"> - Áruszállító gépkocsi több mint 3,5T max 12T össztömeg</t>
    </r>
  </si>
  <si>
    <r>
      <t>N2G</t>
    </r>
    <r>
      <rPr>
        <sz val="9"/>
        <color indexed="9"/>
        <rFont val="Arial"/>
        <family val="2"/>
      </rPr>
      <t xml:space="preserve"> - Áruszállító gépkocsi több mint 3,5T max 12T össztömeg terepjáró</t>
    </r>
  </si>
  <si>
    <r>
      <t>N3</t>
    </r>
    <r>
      <rPr>
        <sz val="10"/>
        <color indexed="9"/>
        <rFont val="Tahoma"/>
        <family val="2"/>
      </rPr>
      <t xml:space="preserve"> - Áruszállító gépkocsi több mint 12T össztömeg</t>
    </r>
  </si>
  <si>
    <r>
      <t>N3G</t>
    </r>
    <r>
      <rPr>
        <sz val="10"/>
        <color indexed="9"/>
        <rFont val="Tahoma"/>
        <family val="2"/>
      </rPr>
      <t xml:space="preserve"> - Áruszállító gépkocsi több mint 12T össztömeg terepjáró</t>
    </r>
  </si>
  <si>
    <r>
      <t>O1</t>
    </r>
    <r>
      <rPr>
        <sz val="10"/>
        <color indexed="9"/>
        <rFont val="Tahoma"/>
        <family val="2"/>
      </rPr>
      <t xml:space="preserve"> - Pótkocsi max 0,75 T össztömeg</t>
    </r>
  </si>
  <si>
    <r>
      <t>O2</t>
    </r>
    <r>
      <rPr>
        <sz val="10"/>
        <color indexed="9"/>
        <rFont val="Tahoma"/>
        <family val="2"/>
      </rPr>
      <t xml:space="preserve"> - Pótkocsi több mint 0,75T, de legfeljebb 3,5T össztömeg</t>
    </r>
  </si>
  <si>
    <r>
      <t>O3</t>
    </r>
    <r>
      <rPr>
        <sz val="10"/>
        <color indexed="9"/>
        <rFont val="Tahoma"/>
        <family val="2"/>
      </rPr>
      <t xml:space="preserve"> - Pótkocsi több mint 3,5T, de legfeljebb 10T össztömeg</t>
    </r>
  </si>
  <si>
    <r>
      <t>O4</t>
    </r>
    <r>
      <rPr>
        <sz val="10"/>
        <color indexed="9"/>
        <rFont val="Tahoma"/>
        <family val="2"/>
      </rPr>
      <t xml:space="preserve"> - Pótkocsi több mint 10T össztömeg</t>
    </r>
  </si>
  <si>
    <r>
      <t>T</t>
    </r>
    <r>
      <rPr>
        <sz val="10"/>
        <color indexed="9"/>
        <rFont val="Tahoma"/>
        <family val="2"/>
      </rPr>
      <t xml:space="preserve"> - Mezıgazdasági vagy erdészeti traktor</t>
    </r>
  </si>
  <si>
    <r>
      <t xml:space="preserve">Kinek a nevében járt el </t>
    </r>
    <r>
      <rPr>
        <b/>
        <sz val="7"/>
        <rFont val="Tahoma"/>
        <family val="2"/>
      </rPr>
      <t>(Saját v. jogi személy, ill. jogi személyiséggel nem rendelkező szerv, egyéni vállalkozó</t>
    </r>
    <r>
      <rPr>
        <b/>
        <sz val="10"/>
        <rFont val="Tahoma"/>
        <family val="2"/>
      </rPr>
      <t>)</t>
    </r>
  </si>
  <si>
    <t>Nyugdíjas?</t>
  </si>
  <si>
    <r>
      <t xml:space="preserve">Együttes tömeg </t>
    </r>
    <r>
      <rPr>
        <b/>
        <sz val="10"/>
        <rFont val="Tahoma"/>
        <family val="2"/>
      </rPr>
      <t>(F.1.)</t>
    </r>
  </si>
  <si>
    <r>
      <t xml:space="preserve">Saját tömeg  </t>
    </r>
    <r>
      <rPr>
        <b/>
        <sz val="10"/>
        <rFont val="Tahoma"/>
        <family val="2"/>
      </rPr>
      <t>(G)</t>
    </r>
  </si>
  <si>
    <t>benzin</t>
  </si>
  <si>
    <t>gázolaj</t>
  </si>
  <si>
    <t>vegyes</t>
  </si>
  <si>
    <t>hybrid</t>
  </si>
  <si>
    <t>elekromos</t>
  </si>
  <si>
    <t>igen, MEOSZ tagsággal</t>
  </si>
  <si>
    <t>igen, tagság valamely mosgáskorlátozott egyesületben</t>
  </si>
  <si>
    <t>0 = mechanikus</t>
  </si>
  <si>
    <t>1 = félautomata</t>
  </si>
  <si>
    <t>2 = automata</t>
  </si>
  <si>
    <t>3 = szekvenciális</t>
  </si>
  <si>
    <r>
      <t xml:space="preserve">Sebességváltó-fajta (kódszám)  </t>
    </r>
    <r>
      <rPr>
        <b/>
        <sz val="10"/>
        <rFont val="Tahoma"/>
        <family val="2"/>
      </rPr>
      <t>(H fölött)</t>
    </r>
  </si>
  <si>
    <r>
      <t xml:space="preserve">Alvázszám  </t>
    </r>
    <r>
      <rPr>
        <b/>
        <sz val="10"/>
        <rFont val="Tahoma"/>
        <family val="2"/>
      </rPr>
      <t>(E)</t>
    </r>
  </si>
  <si>
    <t>Károkozások éve:</t>
  </si>
  <si>
    <t>Nem adom meg</t>
  </si>
  <si>
    <t>Extra felszerelések és értékük:</t>
  </si>
  <si>
    <t>Nyugdíjas törzsszám:</t>
  </si>
  <si>
    <t>metál</t>
  </si>
  <si>
    <t>összdíj</t>
  </si>
  <si>
    <t>Legkisebb, 24 évnél fiatalabb gyermek neve, születési ideje, gyermek anyja neve</t>
  </si>
  <si>
    <t>Okozott károk száma 2006 óta:</t>
  </si>
  <si>
    <t>HUF</t>
  </si>
  <si>
    <t>EUR</t>
  </si>
  <si>
    <t>CHF</t>
  </si>
  <si>
    <t>saját</t>
  </si>
  <si>
    <t>bérbe adott</t>
  </si>
  <si>
    <t>bérbe vett</t>
  </si>
  <si>
    <t>állandóan</t>
  </si>
  <si>
    <t>időszakosan</t>
  </si>
  <si>
    <t>Állandóan vagy időszakosan lakott?</t>
  </si>
  <si>
    <t>lakóterület</t>
  </si>
  <si>
    <t>nyaralóövezet</t>
  </si>
  <si>
    <t>lakóterületen kívül</t>
  </si>
  <si>
    <t>Jelenlegi kgfb biztosítója:</t>
  </si>
  <si>
    <t>Jelenlegi kgfb kötvényszáma:</t>
  </si>
  <si>
    <t>Ön közalkalmazott, köztisztviselő vagy kormánytisztviselő?</t>
  </si>
  <si>
    <t>Házastársa közalkalmazott, köztisztviselő vagy kormánytisztviselő?</t>
  </si>
  <si>
    <r>
      <t>Díjlehívás/átutalás</t>
    </r>
    <r>
      <rPr>
        <sz val="10"/>
        <rFont val="Tahoma"/>
        <family val="2"/>
      </rPr>
      <t xml:space="preserve"> - számlavezető bank neve</t>
    </r>
  </si>
  <si>
    <r>
      <t xml:space="preserve">Szállítható személyekszáma  </t>
    </r>
    <r>
      <rPr>
        <b/>
        <sz val="10"/>
        <rFont val="Tahoma"/>
        <family val="2"/>
      </rPr>
      <t>(S.1)</t>
    </r>
  </si>
  <si>
    <t>Ajtók száma:</t>
  </si>
  <si>
    <t xml:space="preserve">Jelen kgfb szerződésének kezdete: </t>
  </si>
  <si>
    <t>Jelenlegi szerződés alatt okozott károk száma:</t>
  </si>
  <si>
    <t>Éves futásteljesítmény:</t>
  </si>
  <si>
    <t>0-4999 km</t>
  </si>
  <si>
    <t>5000-9999 km</t>
  </si>
  <si>
    <t>10000-14999 km</t>
  </si>
  <si>
    <t>15000-19999 km</t>
  </si>
  <si>
    <t>20000-24999 km</t>
  </si>
  <si>
    <t>25000 km-től</t>
  </si>
  <si>
    <t>magyar</t>
  </si>
  <si>
    <t>Adóazonosító:</t>
  </si>
  <si>
    <t>Kgfb évfordulója:</t>
  </si>
  <si>
    <t>Jelenlegi kgfb bonus/malus:</t>
  </si>
  <si>
    <t>Garanciából hátra lévő hónapok száma:</t>
  </si>
  <si>
    <t>tégla</t>
  </si>
  <si>
    <t>panel</t>
  </si>
  <si>
    <t>beton</t>
  </si>
  <si>
    <t>fa</t>
  </si>
  <si>
    <t>vályog</t>
  </si>
  <si>
    <t>egyéb puhafalú</t>
  </si>
  <si>
    <t>lakás</t>
  </si>
  <si>
    <t>családiház</t>
  </si>
  <si>
    <t>ikerház, sorház</t>
  </si>
  <si>
    <t>nyaraló</t>
  </si>
  <si>
    <t>Lakóterületen vagy azon kívül fekszik?</t>
  </si>
  <si>
    <t>cserép</t>
  </si>
  <si>
    <t>pala</t>
  </si>
  <si>
    <t>bitumenlemez (lapos)</t>
  </si>
  <si>
    <t>fazsindely</t>
  </si>
  <si>
    <t>nád</t>
  </si>
  <si>
    <r>
      <t xml:space="preserve">Első forgalombahelyezés dátuma  </t>
    </r>
    <r>
      <rPr>
        <b/>
        <sz val="10"/>
        <rFont val="Tahoma"/>
        <family val="2"/>
      </rPr>
      <t>(B)</t>
    </r>
  </si>
  <si>
    <r>
      <t xml:space="preserve">MO-i forgalombahelyezés dátuma  </t>
    </r>
    <r>
      <rPr>
        <b/>
        <sz val="10"/>
        <rFont val="Tahoma"/>
        <family val="2"/>
      </rPr>
      <t>(I)</t>
    </r>
  </si>
  <si>
    <t>Cégjegyzék:</t>
  </si>
  <si>
    <t>Adószám:</t>
  </si>
  <si>
    <r>
      <t xml:space="preserve">Képviseletre jogosultak neve, beosztása </t>
    </r>
    <r>
      <rPr>
        <b/>
        <sz val="7"/>
        <rFont val="Tahoma"/>
        <family val="2"/>
      </rPr>
      <t>(adatok fent!)</t>
    </r>
    <r>
      <rPr>
        <sz val="7"/>
        <rFont val="Tahoma"/>
        <family val="2"/>
      </rPr>
      <t>:</t>
    </r>
  </si>
  <si>
    <r>
      <t xml:space="preserve">Számla tulajdonos neve </t>
    </r>
    <r>
      <rPr>
        <b/>
        <sz val="7"/>
        <rFont val="Tahoma"/>
        <family val="2"/>
      </rPr>
      <t>(ha eltér a szerződőtől)</t>
    </r>
  </si>
  <si>
    <r>
      <t>Díjlehívás v. átutalás</t>
    </r>
    <r>
      <rPr>
        <sz val="10"/>
        <rFont val="Tahoma"/>
        <family val="2"/>
      </rPr>
      <t xml:space="preserve"> - számlavezető bank neve </t>
    </r>
    <r>
      <rPr>
        <b/>
        <sz val="7"/>
        <rFont val="Tahoma"/>
        <family val="2"/>
      </rPr>
      <t>(cégeknek kötelező mező!)</t>
    </r>
  </si>
  <si>
    <t>Számlaszám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</si>
</sst>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&quot; ccm&quot;"/>
    <numFmt numFmtId="166" formatCode="0&quot; kW&quot;"/>
    <numFmt numFmtId="167" formatCode="0&quot; km&quot;"/>
    <numFmt numFmtId="168" formatCode="#,##0&quot; Ft&quot;"/>
    <numFmt numFmtId="169" formatCode="yyyy/mm/dd&quot; - &quot;yyyy/mm/dd"/>
    <numFmt numFmtId="170" formatCode="_-* #,##0&quot; Ft&quot;_-;\-* #,##0&quot; Ft&quot;_-;_-* &quot;- Ft&quot;_-;_-@_-"/>
    <numFmt numFmtId="171" formatCode="yyyy/\ mmmm\ d\.;@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yyyy/mm/dd;@"/>
    <numFmt numFmtId="177" formatCode="yyyy\.mm\.dd;@"/>
    <numFmt numFmtId="178" formatCode="#,##0\ &quot;Ft&quot;"/>
    <numFmt numFmtId="179" formatCode="yyyy\-mm\-dd;@"/>
    <numFmt numFmtId="180" formatCode="0&quot; kg&quot;"/>
    <numFmt numFmtId="181" formatCode="0&quot; m2&quot;"/>
    <numFmt numFmtId="182" formatCode="0&quot; hónap&quot;"/>
    <numFmt numFmtId="183" formatCode="00000000\-0\-00"/>
    <numFmt numFmtId="184" formatCode="00\-00\-000000"/>
    <numFmt numFmtId="185" formatCode="000\-00000\-0"/>
    <numFmt numFmtId="186" formatCode="########\-########\-00000000"/>
    <numFmt numFmtId="187" formatCode="########\-########\-########"/>
    <numFmt numFmtId="188" formatCode="########\-########\-#######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vertAlign val="superscript"/>
      <sz val="10"/>
      <name val="Tahoma"/>
      <family val="2"/>
    </font>
    <font>
      <sz val="10"/>
      <color indexed="9"/>
      <name val="Tahom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168" fontId="3" fillId="24" borderId="15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170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9" fontId="3" fillId="24" borderId="17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71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" fontId="0" fillId="0" borderId="29" xfId="0" applyNumberFormat="1" applyBorder="1" applyAlignment="1">
      <alignment/>
    </xf>
    <xf numFmtId="1" fontId="2" fillId="0" borderId="29" xfId="0" applyNumberFormat="1" applyFont="1" applyBorder="1" applyAlignment="1">
      <alignment vertical="center" wrapText="1"/>
    </xf>
    <xf numFmtId="1" fontId="0" fillId="0" borderId="30" xfId="0" applyNumberFormat="1" applyBorder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7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1" fontId="25" fillId="20" borderId="29" xfId="0" applyNumberFormat="1" applyFont="1" applyFill="1" applyBorder="1" applyAlignment="1" quotePrefix="1">
      <alignment/>
    </xf>
    <xf numFmtId="0" fontId="24" fillId="20" borderId="23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5" borderId="38" xfId="0" applyFont="1" applyFill="1" applyBorder="1" applyAlignment="1">
      <alignment vertical="center" wrapText="1"/>
    </xf>
    <xf numFmtId="0" fontId="3" fillId="25" borderId="39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6" borderId="4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0" borderId="5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27" borderId="12" xfId="0" applyFont="1" applyFill="1" applyBorder="1" applyAlignment="1">
      <alignment horizontal="left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8" borderId="26" xfId="0" applyFont="1" applyFill="1" applyBorder="1" applyAlignment="1">
      <alignment vertical="center" wrapText="1"/>
    </xf>
    <xf numFmtId="168" fontId="3" fillId="28" borderId="27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vertical="center" wrapText="1"/>
    </xf>
    <xf numFmtId="168" fontId="3" fillId="28" borderId="13" xfId="0" applyNumberFormat="1" applyFont="1" applyFill="1" applyBorder="1" applyAlignment="1">
      <alignment horizontal="center" vertical="center" wrapText="1"/>
    </xf>
    <xf numFmtId="164" fontId="3" fillId="8" borderId="13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164" fontId="3" fillId="7" borderId="13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vertical="center" wrapText="1"/>
    </xf>
    <xf numFmtId="169" fontId="3" fillId="24" borderId="27" xfId="0" applyNumberFormat="1" applyFont="1" applyFill="1" applyBorder="1" applyAlignment="1">
      <alignment horizontal="center" vertical="center" wrapText="1"/>
    </xf>
    <xf numFmtId="170" fontId="3" fillId="24" borderId="27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9" fontId="3" fillId="24" borderId="17" xfId="0" applyNumberFormat="1" applyFont="1" applyFill="1" applyBorder="1" applyAlignment="1">
      <alignment horizontal="center" vertical="center" wrapText="1"/>
    </xf>
    <xf numFmtId="0" fontId="3" fillId="29" borderId="51" xfId="0" applyFont="1" applyFill="1" applyBorder="1" applyAlignment="1">
      <alignment vertical="center" wrapText="1"/>
    </xf>
    <xf numFmtId="164" fontId="3" fillId="30" borderId="52" xfId="0" applyNumberFormat="1" applyFont="1" applyFill="1" applyBorder="1" applyAlignment="1">
      <alignment horizontal="center" vertical="center" wrapText="1"/>
    </xf>
    <xf numFmtId="164" fontId="3" fillId="30" borderId="53" xfId="0" applyNumberFormat="1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>
      <alignment vertical="center" wrapText="1"/>
    </xf>
    <xf numFmtId="0" fontId="2" fillId="25" borderId="56" xfId="0" applyFont="1" applyFill="1" applyBorder="1" applyAlignment="1">
      <alignment vertical="center" wrapText="1"/>
    </xf>
    <xf numFmtId="0" fontId="3" fillId="25" borderId="5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1" fillId="0" borderId="0" xfId="0" applyFont="1" applyAlignment="1" applyProtection="1">
      <alignment vertical="center" wrapText="1"/>
      <protection hidden="1"/>
    </xf>
    <xf numFmtId="0" fontId="32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vertical="center" wrapText="1"/>
      <protection hidden="1"/>
    </xf>
    <xf numFmtId="14" fontId="31" fillId="0" borderId="0" xfId="0" applyNumberFormat="1" applyFont="1" applyAlignment="1" applyProtection="1">
      <alignment horizontal="left" vertical="center" wrapText="1"/>
      <protection hidden="1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0" fontId="3" fillId="27" borderId="58" xfId="0" applyFont="1" applyFill="1" applyBorder="1" applyAlignment="1">
      <alignment vertical="center" wrapText="1"/>
    </xf>
    <xf numFmtId="0" fontId="3" fillId="27" borderId="59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 vertical="center" wrapText="1"/>
    </xf>
    <xf numFmtId="14" fontId="3" fillId="0" borderId="25" xfId="0" applyNumberFormat="1" applyFont="1" applyBorder="1" applyAlignment="1">
      <alignment vertical="center" wrapText="1"/>
    </xf>
    <xf numFmtId="179" fontId="3" fillId="0" borderId="60" xfId="0" applyNumberFormat="1" applyFont="1" applyBorder="1" applyAlignment="1">
      <alignment horizontal="center" vertical="center" wrapText="1"/>
    </xf>
    <xf numFmtId="179" fontId="3" fillId="0" borderId="6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0" fontId="2" fillId="7" borderId="62" xfId="0" applyFont="1" applyFill="1" applyBorder="1" applyAlignment="1">
      <alignment vertical="center" wrapText="1"/>
    </xf>
    <xf numFmtId="14" fontId="3" fillId="7" borderId="63" xfId="0" applyNumberFormat="1" applyFont="1" applyFill="1" applyBorder="1" applyAlignment="1">
      <alignment vertical="center" wrapText="1"/>
    </xf>
    <xf numFmtId="0" fontId="2" fillId="30" borderId="62" xfId="0" applyFont="1" applyFill="1" applyBorder="1" applyAlignment="1">
      <alignment vertical="center" wrapText="1"/>
    </xf>
    <xf numFmtId="0" fontId="3" fillId="30" borderId="63" xfId="0" applyFont="1" applyFill="1" applyBorder="1" applyAlignment="1">
      <alignment vertical="center" wrapText="1"/>
    </xf>
    <xf numFmtId="0" fontId="3" fillId="22" borderId="64" xfId="0" applyFont="1" applyFill="1" applyBorder="1" applyAlignment="1">
      <alignment horizontal="center" vertical="center" wrapText="1"/>
    </xf>
    <xf numFmtId="0" fontId="3" fillId="22" borderId="65" xfId="0" applyFont="1" applyFill="1" applyBorder="1" applyAlignment="1">
      <alignment horizontal="center" vertical="center" wrapText="1"/>
    </xf>
    <xf numFmtId="0" fontId="3" fillId="22" borderId="66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8" xfId="0" applyBorder="1" applyAlignment="1">
      <alignment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61" xfId="0" applyNumberFormat="1" applyFont="1" applyBorder="1" applyAlignment="1">
      <alignment horizontal="center" vertical="center" wrapText="1"/>
    </xf>
    <xf numFmtId="165" fontId="3" fillId="0" borderId="61" xfId="0" applyNumberFormat="1" applyFont="1" applyBorder="1" applyAlignment="1">
      <alignment horizontal="center" vertical="center" wrapText="1"/>
    </xf>
    <xf numFmtId="166" fontId="3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180" fontId="3" fillId="0" borderId="61" xfId="0" applyNumberFormat="1" applyFont="1" applyBorder="1" applyAlignment="1">
      <alignment horizontal="center" vertical="center" wrapText="1"/>
    </xf>
    <xf numFmtId="167" fontId="3" fillId="0" borderId="6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167" fontId="3" fillId="0" borderId="69" xfId="0" applyNumberFormat="1" applyFont="1" applyBorder="1" applyAlignment="1">
      <alignment horizontal="center" vertical="center" wrapText="1"/>
    </xf>
    <xf numFmtId="167" fontId="3" fillId="0" borderId="70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25" borderId="73" xfId="0" applyFont="1" applyFill="1" applyBorder="1" applyAlignment="1">
      <alignment vertical="center" wrapText="1"/>
    </xf>
    <xf numFmtId="0" fontId="3" fillId="25" borderId="74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vertical="center" wrapText="1"/>
    </xf>
    <xf numFmtId="0" fontId="3" fillId="25" borderId="6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14" fontId="3" fillId="0" borderId="75" xfId="0" applyNumberFormat="1" applyFont="1" applyBorder="1" applyAlignment="1">
      <alignment horizontal="center" vertical="center" wrapText="1"/>
    </xf>
    <xf numFmtId="179" fontId="3" fillId="0" borderId="69" xfId="0" applyNumberFormat="1" applyFont="1" applyBorder="1" applyAlignment="1">
      <alignment horizontal="center" vertical="center" wrapText="1"/>
    </xf>
    <xf numFmtId="0" fontId="3" fillId="22" borderId="64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1" fontId="3" fillId="28" borderId="13" xfId="0" applyNumberFormat="1" applyFont="1" applyFill="1" applyBorder="1" applyAlignment="1">
      <alignment horizontal="center" vertical="center" wrapText="1"/>
    </xf>
    <xf numFmtId="9" fontId="3" fillId="8" borderId="13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3" fontId="3" fillId="27" borderId="13" xfId="0" applyNumberFormat="1" applyFont="1" applyFill="1" applyBorder="1" applyAlignment="1">
      <alignment horizontal="center" vertical="center" wrapText="1"/>
    </xf>
    <xf numFmtId="179" fontId="3" fillId="27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78" fontId="7" fillId="4" borderId="13" xfId="0" applyNumberFormat="1" applyFont="1" applyFill="1" applyBorder="1" applyAlignment="1">
      <alignment horizontal="center" vertical="center" wrapText="1"/>
    </xf>
    <xf numFmtId="182" fontId="7" fillId="4" borderId="1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 wrapText="1"/>
    </xf>
    <xf numFmtId="0" fontId="24" fillId="20" borderId="76" xfId="0" applyFont="1" applyFill="1" applyBorder="1" applyAlignment="1">
      <alignment vertical="center" wrapText="1"/>
    </xf>
    <xf numFmtId="164" fontId="24" fillId="20" borderId="50" xfId="0" applyNumberFormat="1" applyFont="1" applyFill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2" fillId="30" borderId="31" xfId="0" applyFont="1" applyFill="1" applyBorder="1" applyAlignment="1">
      <alignment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1" fillId="0" borderId="0" xfId="0" applyFont="1" applyFill="1" applyAlignment="1" applyProtection="1">
      <alignment vertical="center" wrapText="1"/>
      <protection hidden="1"/>
    </xf>
    <xf numFmtId="0" fontId="2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vertical="center" wrapText="1"/>
    </xf>
    <xf numFmtId="1" fontId="0" fillId="0" borderId="29" xfId="0" applyNumberFormat="1" applyFont="1" applyFill="1" applyBorder="1" applyAlignment="1" quotePrefix="1">
      <alignment horizontal="left"/>
    </xf>
    <xf numFmtId="1" fontId="0" fillId="0" borderId="29" xfId="0" applyNumberFormat="1" applyBorder="1" applyAlignment="1">
      <alignment horizontal="left"/>
    </xf>
    <xf numFmtId="1" fontId="2" fillId="0" borderId="29" xfId="0" applyNumberFormat="1" applyFont="1" applyBorder="1" applyAlignment="1">
      <alignment horizontal="left" vertical="center" wrapText="1"/>
    </xf>
    <xf numFmtId="1" fontId="0" fillId="0" borderId="30" xfId="0" applyNumberFormat="1" applyBorder="1" applyAlignment="1">
      <alignment horizontal="left"/>
    </xf>
    <xf numFmtId="49" fontId="35" fillId="27" borderId="77" xfId="50" applyNumberFormat="1" applyFill="1" applyBorder="1" applyAlignment="1">
      <alignment horizontal="center" vertical="center" wrapText="1"/>
    </xf>
    <xf numFmtId="49" fontId="7" fillId="27" borderId="78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  <xf numFmtId="183" fontId="3" fillId="30" borderId="27" xfId="0" applyNumberFormat="1" applyFont="1" applyFill="1" applyBorder="1" applyAlignment="1">
      <alignment horizontal="center" vertical="center" wrapText="1"/>
    </xf>
    <xf numFmtId="184" fontId="3" fillId="30" borderId="13" xfId="0" applyNumberFormat="1" applyFont="1" applyFill="1" applyBorder="1" applyAlignment="1">
      <alignment horizontal="center" vertical="center" wrapText="1"/>
    </xf>
    <xf numFmtId="185" fontId="3" fillId="0" borderId="27" xfId="0" applyNumberFormat="1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25" borderId="82" xfId="0" applyFont="1" applyFill="1" applyBorder="1" applyAlignment="1">
      <alignment horizontal="center" vertical="center" wrapText="1"/>
    </xf>
    <xf numFmtId="0" fontId="2" fillId="25" borderId="83" xfId="0" applyFont="1" applyFill="1" applyBorder="1" applyAlignment="1">
      <alignment vertical="center" wrapText="1"/>
    </xf>
    <xf numFmtId="49" fontId="3" fillId="25" borderId="84" xfId="0" applyNumberFormat="1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30" borderId="89" xfId="0" applyFont="1" applyFill="1" applyBorder="1" applyAlignment="1">
      <alignment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30" borderId="92" xfId="0" applyFont="1" applyFill="1" applyBorder="1" applyAlignment="1">
      <alignment horizontal="center" vertical="center" wrapText="1"/>
    </xf>
    <xf numFmtId="0" fontId="0" fillId="30" borderId="93" xfId="0" applyFill="1" applyBorder="1" applyAlignment="1">
      <alignment horizontal="center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24" borderId="94" xfId="0" applyFont="1" applyFill="1" applyBorder="1" applyAlignment="1">
      <alignment horizontal="center" vertical="center" wrapText="1"/>
    </xf>
    <xf numFmtId="0" fontId="3" fillId="24" borderId="95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26" borderId="45" xfId="0" applyFont="1" applyFill="1" applyBorder="1" applyAlignment="1">
      <alignment vertical="center" wrapText="1"/>
    </xf>
    <xf numFmtId="0" fontId="0" fillId="4" borderId="96" xfId="0" applyFill="1" applyBorder="1" applyAlignment="1">
      <alignment/>
    </xf>
    <xf numFmtId="0" fontId="3" fillId="28" borderId="45" xfId="0" applyFont="1" applyFill="1" applyBorder="1" applyAlignment="1">
      <alignment vertical="center" wrapText="1"/>
    </xf>
    <xf numFmtId="0" fontId="0" fillId="8" borderId="96" xfId="0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3" fillId="27" borderId="45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3" fillId="24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3" fillId="31" borderId="99" xfId="0" applyFont="1" applyFill="1" applyBorder="1" applyAlignment="1">
      <alignment horizontal="center" vertical="center" wrapText="1"/>
    </xf>
    <xf numFmtId="0" fontId="0" fillId="30" borderId="100" xfId="0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B122"/>
  <sheetViews>
    <sheetView tabSelected="1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46.7109375" style="1" customWidth="1"/>
    <col min="2" max="3" width="53.7109375" style="2" customWidth="1"/>
    <col min="4" max="4" width="16.57421875" style="1" customWidth="1"/>
    <col min="5" max="12" width="9.140625" style="1" customWidth="1"/>
    <col min="13" max="13" width="21.8515625" style="1" customWidth="1"/>
    <col min="14" max="19" width="9.140625" style="1" customWidth="1"/>
    <col min="20" max="20" width="17.8515625" style="1" customWidth="1"/>
    <col min="21" max="25" width="9.140625" style="1" customWidth="1"/>
    <col min="26" max="26" width="30.7109375" style="1" customWidth="1"/>
    <col min="27" max="27" width="64.28125" style="57" hidden="1" customWidth="1"/>
    <col min="28" max="28" width="30.7109375" style="1" customWidth="1"/>
    <col min="29" max="16384" width="9.140625" style="1" customWidth="1"/>
  </cols>
  <sheetData>
    <row r="1" spans="1:3" ht="24.75" customHeight="1" thickBot="1">
      <c r="A1" s="238" t="s">
        <v>0</v>
      </c>
      <c r="B1" s="239"/>
      <c r="C1" s="182"/>
    </row>
    <row r="2" spans="1:27" ht="24.75" customHeight="1">
      <c r="A2" s="3" t="s">
        <v>1</v>
      </c>
      <c r="B2" s="4"/>
      <c r="C2" s="234"/>
      <c r="AA2" s="57" t="s">
        <v>65</v>
      </c>
    </row>
    <row r="3" spans="1:27" ht="24.75" customHeight="1">
      <c r="A3" s="5" t="s">
        <v>2</v>
      </c>
      <c r="B3" s="6"/>
      <c r="C3" s="183"/>
      <c r="AA3" s="57" t="s">
        <v>66</v>
      </c>
    </row>
    <row r="4" spans="1:27" ht="24.75" customHeight="1">
      <c r="A4" s="5" t="s">
        <v>3</v>
      </c>
      <c r="B4" s="147"/>
      <c r="C4" s="184"/>
      <c r="AA4" s="57" t="s">
        <v>67</v>
      </c>
    </row>
    <row r="5" spans="1:3" ht="24.75" customHeight="1">
      <c r="A5" s="5" t="s">
        <v>4</v>
      </c>
      <c r="B5" s="6"/>
      <c r="C5" s="183"/>
    </row>
    <row r="6" spans="1:3" ht="24.75" customHeight="1">
      <c r="A6" s="5" t="s">
        <v>5</v>
      </c>
      <c r="B6" s="6" t="s">
        <v>322</v>
      </c>
      <c r="C6" s="183"/>
    </row>
    <row r="7" spans="1:4" ht="24.75" customHeight="1">
      <c r="A7" s="5" t="s">
        <v>163</v>
      </c>
      <c r="B7" s="6"/>
      <c r="C7" s="183"/>
      <c r="D7" s="181"/>
    </row>
    <row r="8" spans="1:27" ht="24.75" customHeight="1">
      <c r="A8" s="5" t="s">
        <v>7</v>
      </c>
      <c r="B8" s="6"/>
      <c r="C8" s="183"/>
      <c r="AA8" s="57" t="s">
        <v>68</v>
      </c>
    </row>
    <row r="9" spans="1:3" ht="24.75" customHeight="1">
      <c r="A9" s="35" t="s">
        <v>323</v>
      </c>
      <c r="B9" s="36"/>
      <c r="C9" s="183"/>
    </row>
    <row r="10" spans="1:3" ht="24.75" customHeight="1">
      <c r="A10" s="35" t="s">
        <v>289</v>
      </c>
      <c r="B10" s="233"/>
      <c r="C10" s="183"/>
    </row>
    <row r="11" spans="1:27" ht="24.75" customHeight="1">
      <c r="A11" s="35" t="s">
        <v>56</v>
      </c>
      <c r="B11" s="36"/>
      <c r="C11" s="183"/>
      <c r="AA11" s="57" t="s">
        <v>69</v>
      </c>
    </row>
    <row r="12" spans="1:27" ht="24.75" customHeight="1">
      <c r="A12" s="5" t="s">
        <v>6</v>
      </c>
      <c r="B12" s="6"/>
      <c r="C12" s="183"/>
      <c r="AA12" s="57" t="s">
        <v>70</v>
      </c>
    </row>
    <row r="13" spans="1:27" ht="24.75" customHeight="1">
      <c r="A13" s="5" t="s">
        <v>50</v>
      </c>
      <c r="B13" s="6"/>
      <c r="C13" s="183"/>
      <c r="AA13" s="57" t="s">
        <v>71</v>
      </c>
    </row>
    <row r="14" spans="1:3" ht="24.75" customHeight="1">
      <c r="A14" s="7" t="s">
        <v>52</v>
      </c>
      <c r="B14" s="8"/>
      <c r="C14" s="183"/>
    </row>
    <row r="15" spans="1:27" ht="24.75" customHeight="1">
      <c r="A15" s="7" t="s">
        <v>51</v>
      </c>
      <c r="B15" s="8"/>
      <c r="C15" s="183"/>
      <c r="AA15" s="134" t="s">
        <v>85</v>
      </c>
    </row>
    <row r="16" spans="1:27" ht="24.75" customHeight="1" thickBot="1">
      <c r="A16" s="7" t="s">
        <v>269</v>
      </c>
      <c r="B16" s="8" t="s">
        <v>297</v>
      </c>
      <c r="C16" s="183"/>
      <c r="AA16" s="134" t="s">
        <v>86</v>
      </c>
    </row>
    <row r="17" spans="1:27" ht="24.75" customHeight="1" thickBot="1">
      <c r="A17" s="242" t="s">
        <v>130</v>
      </c>
      <c r="B17" s="242"/>
      <c r="C17" s="183"/>
      <c r="AA17" s="134" t="s">
        <v>87</v>
      </c>
    </row>
    <row r="18" spans="1:27" ht="24.75" customHeight="1">
      <c r="A18" s="205" t="s">
        <v>30</v>
      </c>
      <c r="B18" s="206"/>
      <c r="C18" s="182"/>
      <c r="AA18" s="134"/>
    </row>
    <row r="19" spans="1:27" ht="24.75" customHeight="1">
      <c r="A19" s="207" t="s">
        <v>31</v>
      </c>
      <c r="B19" s="208"/>
      <c r="C19" s="1"/>
      <c r="AA19" s="134"/>
    </row>
    <row r="20" spans="1:27" ht="24.75" customHeight="1">
      <c r="A20" s="207" t="s">
        <v>32</v>
      </c>
      <c r="B20" s="208"/>
      <c r="C20" s="1"/>
      <c r="AA20" s="135" t="s">
        <v>245</v>
      </c>
    </row>
    <row r="21" spans="1:27" ht="24.75" customHeight="1">
      <c r="A21" s="207" t="s">
        <v>33</v>
      </c>
      <c r="B21" s="208"/>
      <c r="C21" s="1"/>
      <c r="AA21" s="135" t="s">
        <v>246</v>
      </c>
    </row>
    <row r="22" spans="1:27" ht="24.75" customHeight="1">
      <c r="A22" s="209" t="s">
        <v>49</v>
      </c>
      <c r="B22" s="210"/>
      <c r="C22" s="1"/>
      <c r="AA22" s="135" t="s">
        <v>247</v>
      </c>
    </row>
    <row r="23" spans="1:27" ht="24.75" customHeight="1">
      <c r="A23" s="207" t="s">
        <v>34</v>
      </c>
      <c r="B23" s="208"/>
      <c r="C23" s="1"/>
      <c r="AA23" s="135" t="s">
        <v>248</v>
      </c>
    </row>
    <row r="24" spans="1:3" ht="24.75" customHeight="1">
      <c r="A24" s="207" t="s">
        <v>345</v>
      </c>
      <c r="B24" s="232"/>
      <c r="C24" s="183"/>
    </row>
    <row r="25" spans="1:27" ht="24.75" customHeight="1">
      <c r="A25" s="211" t="s">
        <v>346</v>
      </c>
      <c r="B25" s="231"/>
      <c r="C25" s="1"/>
      <c r="AA25" s="135" t="s">
        <v>249</v>
      </c>
    </row>
    <row r="26" spans="1:27" ht="24.75" customHeight="1" thickBot="1">
      <c r="A26" s="211" t="s">
        <v>347</v>
      </c>
      <c r="B26" s="212"/>
      <c r="C26" s="1"/>
      <c r="AA26" s="135" t="s">
        <v>250</v>
      </c>
    </row>
    <row r="27" spans="1:27" ht="24.75" customHeight="1" thickBot="1">
      <c r="A27" s="240" t="s">
        <v>9</v>
      </c>
      <c r="B27" s="241"/>
      <c r="C27" s="28"/>
      <c r="AA27" s="135" t="s">
        <v>251</v>
      </c>
    </row>
    <row r="28" spans="1:27" ht="24.75" customHeight="1">
      <c r="A28" s="87" t="s">
        <v>10</v>
      </c>
      <c r="B28" s="145"/>
      <c r="C28" s="37"/>
      <c r="AA28" s="135" t="s">
        <v>252</v>
      </c>
    </row>
    <row r="29" spans="1:27" ht="24.75" customHeight="1">
      <c r="A29" s="88" t="s">
        <v>11</v>
      </c>
      <c r="B29" s="146"/>
      <c r="C29" s="38"/>
      <c r="AA29" s="135" t="s">
        <v>253</v>
      </c>
    </row>
    <row r="30" spans="1:27" ht="24.75" customHeight="1" thickBot="1">
      <c r="A30" s="89" t="s">
        <v>12</v>
      </c>
      <c r="B30" s="185"/>
      <c r="C30" s="38"/>
      <c r="AA30" s="135" t="s">
        <v>254</v>
      </c>
    </row>
    <row r="31" spans="3:27" ht="24.75" customHeight="1" thickBot="1">
      <c r="C31" s="37"/>
      <c r="AA31" s="135" t="s">
        <v>255</v>
      </c>
    </row>
    <row r="32" spans="1:27" ht="24.75" customHeight="1" thickBot="1">
      <c r="A32" s="149" t="s">
        <v>292</v>
      </c>
      <c r="B32" s="150"/>
      <c r="C32" s="37"/>
      <c r="AA32" s="135" t="s">
        <v>256</v>
      </c>
    </row>
    <row r="33" spans="1:27" ht="24.75" customHeight="1" thickBot="1">
      <c r="A33" s="27"/>
      <c r="B33" s="144"/>
      <c r="C33" s="37"/>
      <c r="AA33" s="135" t="s">
        <v>257</v>
      </c>
    </row>
    <row r="34" spans="1:27" ht="24.75" customHeight="1">
      <c r="A34" s="70" t="s">
        <v>349</v>
      </c>
      <c r="B34" s="71"/>
      <c r="C34" s="37"/>
      <c r="AA34" s="135" t="s">
        <v>258</v>
      </c>
    </row>
    <row r="35" spans="1:27" ht="24.75" customHeight="1">
      <c r="A35" s="236" t="s">
        <v>348</v>
      </c>
      <c r="B35" s="235"/>
      <c r="C35" s="37"/>
      <c r="AA35" s="135" t="s">
        <v>259</v>
      </c>
    </row>
    <row r="36" spans="1:27" ht="24.75" customHeight="1">
      <c r="A36" s="21" t="s">
        <v>350</v>
      </c>
      <c r="B36" s="237"/>
      <c r="C36" s="37"/>
      <c r="AA36" s="135" t="s">
        <v>260</v>
      </c>
    </row>
    <row r="37" spans="1:27" ht="13.5" thickBot="1">
      <c r="A37" s="92"/>
      <c r="B37" s="80"/>
      <c r="C37" s="37"/>
      <c r="AA37" s="135" t="s">
        <v>261</v>
      </c>
    </row>
    <row r="38" spans="1:27" ht="39" thickBot="1">
      <c r="A38" s="229" t="s">
        <v>164</v>
      </c>
      <c r="B38" s="230"/>
      <c r="C38" s="62"/>
      <c r="D38" s="63"/>
      <c r="AA38" s="136" t="s">
        <v>262</v>
      </c>
    </row>
    <row r="39" spans="1:27" ht="12.75">
      <c r="A39" s="225" t="s">
        <v>54</v>
      </c>
      <c r="B39" s="226" t="s">
        <v>53</v>
      </c>
      <c r="C39" s="227" t="s">
        <v>55</v>
      </c>
      <c r="D39" s="228" t="s">
        <v>57</v>
      </c>
      <c r="AA39" s="136" t="s">
        <v>263</v>
      </c>
    </row>
    <row r="40" spans="1:27" ht="12.75">
      <c r="A40" s="215"/>
      <c r="B40" s="216"/>
      <c r="C40" s="218"/>
      <c r="D40" s="217"/>
      <c r="AA40" s="136" t="s">
        <v>264</v>
      </c>
    </row>
    <row r="41" spans="1:27" ht="12.75">
      <c r="A41" s="26"/>
      <c r="B41" s="30"/>
      <c r="C41" s="219"/>
      <c r="D41" s="31"/>
      <c r="AA41" s="136" t="s">
        <v>265</v>
      </c>
    </row>
    <row r="42" spans="1:28" ht="12.75">
      <c r="A42" s="26"/>
      <c r="B42" s="30"/>
      <c r="C42" s="219"/>
      <c r="D42" s="31"/>
      <c r="AA42" s="136" t="s">
        <v>266</v>
      </c>
      <c r="AB42" s="10"/>
    </row>
    <row r="43" spans="1:27" ht="12.75">
      <c r="A43" s="26"/>
      <c r="B43" s="32"/>
      <c r="C43" s="220"/>
      <c r="D43" s="31"/>
      <c r="AA43" s="136" t="s">
        <v>267</v>
      </c>
    </row>
    <row r="44" spans="1:27" ht="12.75">
      <c r="A44" s="26"/>
      <c r="B44" s="32"/>
      <c r="C44" s="220"/>
      <c r="D44" s="31"/>
      <c r="AA44" s="136" t="s">
        <v>268</v>
      </c>
    </row>
    <row r="45" spans="1:27" ht="13.5" thickBot="1">
      <c r="A45" s="27"/>
      <c r="B45" s="33"/>
      <c r="C45" s="221"/>
      <c r="D45" s="34"/>
      <c r="AA45" s="136"/>
    </row>
    <row r="46" spans="3:27" ht="13.5" thickBot="1">
      <c r="C46" s="40"/>
      <c r="AA46" s="134"/>
    </row>
    <row r="47" spans="1:27" ht="12.75">
      <c r="A47" s="140" t="s">
        <v>59</v>
      </c>
      <c r="B47" s="223"/>
      <c r="C47" s="41"/>
      <c r="AA47" s="137">
        <v>14611</v>
      </c>
    </row>
    <row r="48" spans="1:27" ht="13.5" customHeight="1" thickBot="1">
      <c r="A48" s="141" t="s">
        <v>60</v>
      </c>
      <c r="B48" s="222"/>
      <c r="C48" s="41"/>
      <c r="AA48" s="137">
        <v>40543</v>
      </c>
    </row>
    <row r="49" spans="1:27" s="213" customFormat="1" ht="12.75">
      <c r="A49" s="1"/>
      <c r="B49" s="2"/>
      <c r="C49" s="38"/>
      <c r="D49" s="1"/>
      <c r="E49" s="1"/>
      <c r="AA49" s="214"/>
    </row>
    <row r="50" spans="3:27" ht="12.75">
      <c r="C50" s="37"/>
      <c r="E50" s="213"/>
      <c r="AA50" s="134"/>
    </row>
    <row r="51" spans="3:27" ht="12.75">
      <c r="C51" s="37"/>
      <c r="AA51" s="134" t="s">
        <v>112</v>
      </c>
    </row>
    <row r="52" spans="3:27" ht="12.75">
      <c r="C52" s="37"/>
      <c r="AA52" s="134" t="s">
        <v>113</v>
      </c>
    </row>
    <row r="53" spans="3:27" ht="12.75">
      <c r="C53" s="42"/>
      <c r="AA53" s="134" t="s">
        <v>114</v>
      </c>
    </row>
    <row r="54" spans="3:27" ht="12.75">
      <c r="C54" s="43"/>
      <c r="AA54" s="134" t="s">
        <v>115</v>
      </c>
    </row>
    <row r="55" spans="3:27" ht="12.75">
      <c r="C55" s="37"/>
      <c r="AA55" s="134" t="s">
        <v>116</v>
      </c>
    </row>
    <row r="56" spans="2:27" ht="12.75">
      <c r="B56" s="37"/>
      <c r="C56" s="43"/>
      <c r="AA56" s="134" t="s">
        <v>117</v>
      </c>
    </row>
    <row r="57" spans="3:27" ht="12.75">
      <c r="C57" s="90"/>
      <c r="AA57" s="134" t="s">
        <v>118</v>
      </c>
    </row>
    <row r="58" spans="3:27" ht="12.75">
      <c r="C58" s="37"/>
      <c r="AA58" s="134" t="s">
        <v>119</v>
      </c>
    </row>
    <row r="59" spans="3:27" ht="12.75">
      <c r="C59" s="37"/>
      <c r="AA59" s="134" t="s">
        <v>120</v>
      </c>
    </row>
    <row r="60" spans="3:27" ht="12.75">
      <c r="C60" s="43"/>
      <c r="AA60" s="134" t="s">
        <v>121</v>
      </c>
    </row>
    <row r="61" spans="3:28" ht="12.75">
      <c r="C61" s="43"/>
      <c r="AA61" s="134" t="s">
        <v>122</v>
      </c>
      <c r="AB61" s="56"/>
    </row>
    <row r="62" spans="3:27" ht="12.75">
      <c r="C62" s="72"/>
      <c r="AA62" s="134" t="s">
        <v>123</v>
      </c>
    </row>
    <row r="63" spans="3:27" ht="12.75">
      <c r="C63" s="73"/>
      <c r="AA63" s="134" t="s">
        <v>124</v>
      </c>
    </row>
    <row r="64" spans="3:27" ht="12.75">
      <c r="C64" s="73"/>
      <c r="AA64" s="134" t="s">
        <v>125</v>
      </c>
    </row>
    <row r="65" spans="3:27" ht="12.75">
      <c r="C65" s="73"/>
      <c r="AA65" s="134" t="s">
        <v>126</v>
      </c>
    </row>
    <row r="66" spans="3:28" ht="12.75">
      <c r="C66" s="74"/>
      <c r="AA66" s="134"/>
      <c r="AB66" s="56"/>
    </row>
    <row r="67" spans="3:27" ht="12.75">
      <c r="C67" s="74"/>
      <c r="AA67" s="134"/>
    </row>
    <row r="68" spans="3:27" ht="12.75">
      <c r="C68" s="74"/>
      <c r="AA68" s="134" t="s">
        <v>127</v>
      </c>
    </row>
    <row r="69" spans="3:27" ht="12.75">
      <c r="C69" s="74"/>
      <c r="AA69" s="134" t="s">
        <v>128</v>
      </c>
    </row>
    <row r="70" spans="3:27" ht="12.75">
      <c r="C70" s="74"/>
      <c r="AA70" s="134" t="s">
        <v>129</v>
      </c>
    </row>
    <row r="71" spans="3:27" ht="12.75">
      <c r="C71" s="74"/>
      <c r="AA71" s="134"/>
    </row>
    <row r="72" spans="3:27" ht="12.75">
      <c r="C72" s="74"/>
      <c r="AA72" s="134" t="s">
        <v>132</v>
      </c>
    </row>
    <row r="73" spans="3:27" ht="12.75">
      <c r="C73" s="73"/>
      <c r="AA73" s="134" t="s">
        <v>129</v>
      </c>
    </row>
    <row r="74" spans="3:27" ht="12.75">
      <c r="C74" s="73"/>
      <c r="AA74" s="134"/>
    </row>
    <row r="75" spans="3:27" ht="12.75">
      <c r="C75" s="73"/>
      <c r="AA75" s="134" t="s">
        <v>133</v>
      </c>
    </row>
    <row r="76" spans="3:27" ht="12.75">
      <c r="C76" s="75"/>
      <c r="AA76" s="134" t="s">
        <v>134</v>
      </c>
    </row>
    <row r="77" spans="3:27" ht="12.75">
      <c r="C77" s="76"/>
      <c r="AA77" s="134" t="s">
        <v>135</v>
      </c>
    </row>
    <row r="78" spans="3:27" ht="12.75">
      <c r="C78" s="77"/>
      <c r="AA78" s="134" t="s">
        <v>136</v>
      </c>
    </row>
    <row r="79" spans="3:27" ht="12.75">
      <c r="C79" s="78"/>
      <c r="AA79" s="134" t="s">
        <v>137</v>
      </c>
    </row>
    <row r="80" spans="3:27" ht="12.75">
      <c r="C80" s="79"/>
      <c r="AA80" s="134" t="s">
        <v>138</v>
      </c>
    </row>
    <row r="81" spans="3:27" ht="12.75">
      <c r="C81" s="79"/>
      <c r="AA81" s="134" t="s">
        <v>139</v>
      </c>
    </row>
    <row r="82" spans="3:27" ht="12.75">
      <c r="C82" s="73"/>
      <c r="AA82" s="134" t="s">
        <v>140</v>
      </c>
    </row>
    <row r="83" spans="3:27" ht="12.75">
      <c r="C83" s="73"/>
      <c r="AA83" s="134" t="s">
        <v>141</v>
      </c>
    </row>
    <row r="84" spans="3:27" ht="12.75">
      <c r="C84" s="80"/>
      <c r="AA84" s="134" t="s">
        <v>142</v>
      </c>
    </row>
    <row r="85" ht="12.75">
      <c r="AA85" s="134" t="s">
        <v>143</v>
      </c>
    </row>
    <row r="86" spans="3:27" ht="12.75">
      <c r="C86" s="44"/>
      <c r="AA86" s="134"/>
    </row>
    <row r="87" spans="3:27" ht="12.75">
      <c r="C87" s="28"/>
      <c r="AA87" s="134" t="s">
        <v>144</v>
      </c>
    </row>
    <row r="88" spans="3:27" ht="12.75">
      <c r="C88" s="28"/>
      <c r="M88" s="10"/>
      <c r="AA88" s="134" t="s">
        <v>145</v>
      </c>
    </row>
    <row r="89" spans="3:27" ht="12.75">
      <c r="C89" s="28"/>
      <c r="AA89" s="134" t="s">
        <v>146</v>
      </c>
    </row>
    <row r="90" spans="3:27" ht="12.75">
      <c r="C90" s="28"/>
      <c r="AA90" s="134" t="s">
        <v>147</v>
      </c>
    </row>
    <row r="91" spans="3:27" ht="13.5" thickBot="1">
      <c r="C91" s="28"/>
      <c r="AA91" s="134" t="s">
        <v>148</v>
      </c>
    </row>
    <row r="92" spans="3:27" ht="13.5" thickBot="1">
      <c r="C92" s="62"/>
      <c r="D92" s="63"/>
      <c r="AA92" s="134" t="s">
        <v>149</v>
      </c>
    </row>
    <row r="93" spans="3:27" ht="12.75">
      <c r="C93" s="66"/>
      <c r="D93" s="67"/>
      <c r="AA93" s="134"/>
    </row>
    <row r="94" spans="3:27" ht="12.75">
      <c r="C94" s="86"/>
      <c r="D94" s="82"/>
      <c r="AA94" s="134"/>
    </row>
    <row r="95" spans="3:27" ht="12.75">
      <c r="C95" s="81"/>
      <c r="D95" s="82"/>
      <c r="AA95" s="134" t="s">
        <v>158</v>
      </c>
    </row>
    <row r="96" spans="3:27" ht="12.75">
      <c r="C96" s="81"/>
      <c r="D96" s="82"/>
      <c r="AA96" s="134" t="s">
        <v>159</v>
      </c>
    </row>
    <row r="97" spans="3:27" ht="12.75">
      <c r="C97" s="81"/>
      <c r="D97" s="82"/>
      <c r="AA97" s="134" t="s">
        <v>160</v>
      </c>
    </row>
    <row r="98" spans="3:27" ht="12.75">
      <c r="C98" s="81"/>
      <c r="D98" s="82"/>
      <c r="AA98" s="134" t="s">
        <v>161</v>
      </c>
    </row>
    <row r="99" spans="3:27" ht="12.75">
      <c r="C99" s="81"/>
      <c r="D99" s="82"/>
      <c r="AA99" s="134"/>
    </row>
    <row r="100" spans="3:4" ht="13.5" thickBot="1">
      <c r="C100" s="81"/>
      <c r="D100" s="82"/>
    </row>
    <row r="101" spans="3:27" ht="13.5" customHeight="1">
      <c r="C101" s="45" t="s">
        <v>55</v>
      </c>
      <c r="D101" s="29" t="s">
        <v>57</v>
      </c>
      <c r="AA101" s="61"/>
    </row>
    <row r="102" spans="3:27" ht="12.75">
      <c r="C102" s="64" t="s">
        <v>72</v>
      </c>
      <c r="D102" s="65" t="s">
        <v>58</v>
      </c>
      <c r="AA102" s="61"/>
    </row>
    <row r="103" spans="3:27" ht="12.75">
      <c r="C103" s="46"/>
      <c r="D103" s="31"/>
      <c r="AA103" s="61"/>
    </row>
    <row r="104" spans="3:27" ht="12.75">
      <c r="C104" s="46"/>
      <c r="D104" s="31"/>
      <c r="AA104" s="61"/>
    </row>
    <row r="105" spans="3:27" ht="12.75">
      <c r="C105" s="47"/>
      <c r="D105" s="31"/>
      <c r="AA105" s="61"/>
    </row>
    <row r="106" spans="3:27" ht="12.75">
      <c r="C106" s="47"/>
      <c r="D106" s="31"/>
      <c r="AA106" s="61"/>
    </row>
    <row r="107" spans="3:27" ht="13.5" thickBot="1">
      <c r="C107" s="48"/>
      <c r="D107" s="34"/>
      <c r="AA107" s="61"/>
    </row>
    <row r="108" spans="3:27" ht="12.75">
      <c r="C108" s="49"/>
      <c r="AA108" s="61"/>
    </row>
    <row r="109" ht="12.75">
      <c r="AA109" s="61"/>
    </row>
    <row r="111" ht="12.75">
      <c r="C111"/>
    </row>
    <row r="120" ht="12.75">
      <c r="AA120" s="61"/>
    </row>
    <row r="121" ht="12.75">
      <c r="AA121" s="61"/>
    </row>
    <row r="122" ht="12.75">
      <c r="AA122" s="61"/>
    </row>
  </sheetData>
  <sheetProtection selectLockedCells="1"/>
  <protectedRanges>
    <protectedRange password="CF09" sqref="AA1:AA13 AA14:AA65536" name="Tartom?ny1"/>
  </protectedRanges>
  <mergeCells count="3">
    <mergeCell ref="A1:B1"/>
    <mergeCell ref="A27:B27"/>
    <mergeCell ref="A17:B17"/>
  </mergeCells>
  <dataValidations count="13">
    <dataValidation type="date" operator="greaterThan" allowBlank="1" showInputMessage="1" showErrorMessage="1" promptTitle="Jogosítvány megszerzése" prompt="Kérem, írja be a jogosítvány hátulján a jármű kategória melletti első dátumot." error="Kérem, ellenőrizze a megadott dátumot!" sqref="B29">
      <formula1>AA47</formula1>
    </dataValidation>
    <dataValidation errorStyle="warning" type="date" operator="greaterThanOrEqual" allowBlank="1" showInputMessage="1" showErrorMessage="1" promptTitle="Jogosítvány lejárta" prompt="Kérem ellenőrizze a jogosítvány hátulján, a járműkategória melletti második dátumot!" error="Kérem, ellenőrizze a dátumot! Az Ön jogosítványa lejárt" sqref="B30">
      <formula1>AA48</formula1>
    </dataValidation>
    <dataValidation allowBlank="1" showInputMessage="1" showErrorMessage="1" promptTitle="Legfiatalabb gyermek" prompt="TAJ kártya vagy szültési anyakönyv másolat szükséges" sqref="B32"/>
    <dataValidation allowBlank="1" showInputMessage="1" showErrorMessage="1" promptTitle="Jogosítvány" prompt="Másolat szükséges" sqref="B28"/>
    <dataValidation allowBlank="1" showInputMessage="1" showErrorMessage="1" promptTitle="Adószám" prompt="Kötőjelek nélkül írd be a számot!" sqref="B25"/>
    <dataValidation allowBlank="1" showInputMessage="1" showErrorMessage="1" promptTitle="Képviselő" prompt="Szig-lakcímkártya és aláírási címpéldány másolat szükséges" sqref="B26"/>
    <dataValidation allowBlank="1" showInputMessage="1" showErrorMessage="1" promptTitle="Cégjegyzék v. egyéb" prompt="Másolat szükséges / kötőjelek nélkül írd be a számot!" sqref="B24"/>
    <dataValidation type="list" allowBlank="1" showInputMessage="1" showErrorMessage="1" promptTitle="díjmód" prompt="Válassza ki, milyen módon kívánka fizetni biztosítása díját!" sqref="O91">
      <formula1>$M$89:$M$89</formula1>
    </dataValidation>
    <dataValidation allowBlank="1" showInputMessage="1" showErrorMessage="1" promptTitle="Tulajdonos" prompt="Üzembentartói szerződés esetén a tulajdonos neve" sqref="B14"/>
    <dataValidation allowBlank="1" showInputMessage="1" showErrorMessage="1" promptTitle="Üzembentartó" prompt="Amennyiben a szerződő nem = az üzembentartóval" sqref="B15"/>
    <dataValidation allowBlank="1" showInputMessage="1" showErrorMessage="1" promptTitle="szig" prompt="Személyi igazolvány másolat szükséges. Kártyás szig esetén a lakcímkártya kötelező &quot;tartozék&quot;" sqref="B7"/>
    <dataValidation allowBlank="1" showInputMessage="1" showErrorMessage="1" promptTitle="Nyugdíjas törzsszám" prompt="Kötőjelek nélkül írd be a számot!" sqref="B10"/>
    <dataValidation allowBlank="1" showInputMessage="1" showErrorMessage="1" promptTitle="Lakcímkártya" prompt="Másolat szükséges" sqref="B11"/>
  </dataValidations>
  <printOptions horizontalCentered="1" verticalCentered="1"/>
  <pageMargins left="0.39375" right="0.39375" top="0.7875" bottom="0.5902777777777778" header="0.39375" footer="0.5118055555555556"/>
  <pageSetup fitToHeight="1" fitToWidth="1" horizontalDpi="300" verticalDpi="300" orientation="portrait" paperSize="9" scale="84" r:id="rId1"/>
  <headerFooter alignWithMargins="0">
    <oddHeader>&amp;C&amp;"Trebuchet MS,Félkövér"&amp;14&amp;A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118"/>
  <sheetViews>
    <sheetView workbookViewId="0" topLeftCell="A1">
      <selection activeCell="B13" sqref="B13"/>
    </sheetView>
  </sheetViews>
  <sheetFormatPr defaultColWidth="9.140625" defaultRowHeight="12.75"/>
  <cols>
    <col min="1" max="1" width="49.7109375" style="0" customWidth="1"/>
    <col min="2" max="2" width="52.57421875" style="0" customWidth="1"/>
    <col min="3" max="3" width="36.28125" style="0" customWidth="1"/>
    <col min="4" max="4" width="8.421875" style="0" customWidth="1"/>
    <col min="27" max="27" width="81.00390625" style="57" hidden="1" customWidth="1"/>
  </cols>
  <sheetData>
    <row r="1" spans="1:4" ht="13.5" thickBot="1">
      <c r="A1" s="243" t="s">
        <v>62</v>
      </c>
      <c r="B1" s="244"/>
      <c r="C1" s="37"/>
      <c r="D1" s="1"/>
    </row>
    <row r="2" spans="1:27" ht="12.75">
      <c r="A2" s="159" t="s">
        <v>73</v>
      </c>
      <c r="B2" s="160"/>
      <c r="C2" s="37"/>
      <c r="D2" s="1"/>
      <c r="AA2" s="57" t="s">
        <v>65</v>
      </c>
    </row>
    <row r="3" spans="1:27" ht="12.75">
      <c r="A3" s="88" t="s">
        <v>13</v>
      </c>
      <c r="B3" s="160"/>
      <c r="C3" s="37"/>
      <c r="D3" s="1"/>
      <c r="AA3" s="57" t="s">
        <v>66</v>
      </c>
    </row>
    <row r="4" spans="1:27" ht="12.75">
      <c r="A4" s="88" t="s">
        <v>61</v>
      </c>
      <c r="B4" s="146"/>
      <c r="C4" s="37"/>
      <c r="D4" s="1"/>
      <c r="AA4" s="57" t="s">
        <v>67</v>
      </c>
    </row>
    <row r="5" spans="1:4" ht="12.75">
      <c r="A5" s="88" t="s">
        <v>83</v>
      </c>
      <c r="B5" s="160"/>
      <c r="C5" s="37"/>
      <c r="D5" s="1"/>
    </row>
    <row r="6" spans="1:27" ht="12.75">
      <c r="A6" s="88" t="s">
        <v>74</v>
      </c>
      <c r="B6" s="160"/>
      <c r="C6" s="37"/>
      <c r="D6" s="1"/>
      <c r="AA6" s="57" t="s">
        <v>68</v>
      </c>
    </row>
    <row r="7" spans="1:27" ht="12.75">
      <c r="A7" s="88" t="s">
        <v>75</v>
      </c>
      <c r="B7" s="160"/>
      <c r="C7" s="37"/>
      <c r="D7" s="1"/>
      <c r="AA7" s="57" t="s">
        <v>69</v>
      </c>
    </row>
    <row r="8" spans="1:27" ht="12.75">
      <c r="A8" s="88" t="s">
        <v>76</v>
      </c>
      <c r="B8" s="161"/>
      <c r="C8" s="37"/>
      <c r="D8" s="1"/>
      <c r="AA8" s="57" t="s">
        <v>70</v>
      </c>
    </row>
    <row r="9" spans="1:27" ht="12.75">
      <c r="A9" s="88" t="s">
        <v>47</v>
      </c>
      <c r="B9" s="160"/>
      <c r="C9" s="37"/>
      <c r="D9" s="1"/>
      <c r="AA9" s="57" t="s">
        <v>71</v>
      </c>
    </row>
    <row r="10" spans="1:4" ht="12.75">
      <c r="A10" s="88" t="s">
        <v>48</v>
      </c>
      <c r="B10" s="160"/>
      <c r="C10" s="37"/>
      <c r="D10" s="1"/>
    </row>
    <row r="11" spans="1:27" ht="12.75">
      <c r="A11" s="88" t="s">
        <v>77</v>
      </c>
      <c r="B11" s="162"/>
      <c r="C11" s="39"/>
      <c r="D11" s="1"/>
      <c r="AA11" s="57" t="s">
        <v>85</v>
      </c>
    </row>
    <row r="12" spans="1:4" ht="12.75">
      <c r="A12" s="88" t="s">
        <v>343</v>
      </c>
      <c r="B12" s="146"/>
      <c r="C12" s="39"/>
      <c r="D12" s="1"/>
    </row>
    <row r="13" spans="1:27" ht="12.75">
      <c r="A13" s="88" t="s">
        <v>344</v>
      </c>
      <c r="B13" s="146"/>
      <c r="C13" s="38"/>
      <c r="D13" s="1"/>
      <c r="AA13" s="57" t="s">
        <v>86</v>
      </c>
    </row>
    <row r="14" spans="1:27" ht="12.75">
      <c r="A14" s="88" t="s">
        <v>14</v>
      </c>
      <c r="B14" s="146"/>
      <c r="C14" s="38"/>
      <c r="D14" s="1"/>
      <c r="AA14" s="57" t="s">
        <v>87</v>
      </c>
    </row>
    <row r="15" spans="1:4" ht="12.75">
      <c r="A15" s="88" t="s">
        <v>78</v>
      </c>
      <c r="B15" s="163"/>
      <c r="C15" s="38"/>
      <c r="D15" s="1"/>
    </row>
    <row r="16" spans="1:27" ht="12.75">
      <c r="A16" s="88" t="s">
        <v>79</v>
      </c>
      <c r="B16" s="164"/>
      <c r="C16" s="40"/>
      <c r="D16" s="1"/>
      <c r="AA16" s="58" t="s">
        <v>95</v>
      </c>
    </row>
    <row r="17" spans="1:27" ht="12.75">
      <c r="A17" s="88" t="s">
        <v>80</v>
      </c>
      <c r="B17" s="165"/>
      <c r="C17" s="41"/>
      <c r="D17" s="1"/>
      <c r="AA17" s="58" t="s">
        <v>96</v>
      </c>
    </row>
    <row r="18" spans="1:27" ht="12.75">
      <c r="A18" s="88" t="s">
        <v>284</v>
      </c>
      <c r="B18" s="166"/>
      <c r="C18" s="41"/>
      <c r="D18" s="1"/>
      <c r="AA18" s="58" t="s">
        <v>97</v>
      </c>
    </row>
    <row r="19" spans="1:27" ht="12.75">
      <c r="A19" s="88" t="s">
        <v>272</v>
      </c>
      <c r="B19" s="167"/>
      <c r="C19" s="38"/>
      <c r="D19" s="1"/>
      <c r="AA19" s="58" t="s">
        <v>98</v>
      </c>
    </row>
    <row r="20" spans="1:27" ht="12.75">
      <c r="A20" s="88" t="s">
        <v>271</v>
      </c>
      <c r="B20" s="167"/>
      <c r="C20" s="37"/>
      <c r="D20" s="1"/>
      <c r="AA20" s="58" t="s">
        <v>99</v>
      </c>
    </row>
    <row r="21" spans="1:27" ht="12.75">
      <c r="A21" s="88" t="s">
        <v>285</v>
      </c>
      <c r="B21" s="160"/>
      <c r="C21" s="37"/>
      <c r="D21" s="1"/>
      <c r="AA21" s="58" t="s">
        <v>100</v>
      </c>
    </row>
    <row r="22" spans="1:27" ht="12.75">
      <c r="A22" s="88" t="s">
        <v>81</v>
      </c>
      <c r="B22" s="160"/>
      <c r="C22" s="37"/>
      <c r="D22" s="1"/>
      <c r="AA22" s="58" t="s">
        <v>101</v>
      </c>
    </row>
    <row r="23" spans="1:27" ht="12.75">
      <c r="A23" s="88" t="s">
        <v>82</v>
      </c>
      <c r="B23" s="160"/>
      <c r="C23" s="42"/>
      <c r="D23" s="1"/>
      <c r="AA23" s="58" t="s">
        <v>102</v>
      </c>
    </row>
    <row r="24" spans="1:27" ht="12.75">
      <c r="A24" s="88" t="s">
        <v>311</v>
      </c>
      <c r="B24" s="166"/>
      <c r="C24" s="43"/>
      <c r="D24" s="1"/>
      <c r="AA24" s="58" t="s">
        <v>103</v>
      </c>
    </row>
    <row r="25" spans="1:27" ht="12.75">
      <c r="A25" s="88" t="s">
        <v>312</v>
      </c>
      <c r="B25" s="166"/>
      <c r="C25" s="43"/>
      <c r="D25" s="1"/>
      <c r="AA25" s="58" t="s">
        <v>104</v>
      </c>
    </row>
    <row r="26" spans="1:27" ht="12.75">
      <c r="A26" s="88" t="s">
        <v>15</v>
      </c>
      <c r="B26" s="168"/>
      <c r="C26" s="37"/>
      <c r="D26" s="1"/>
      <c r="AA26" s="58" t="s">
        <v>105</v>
      </c>
    </row>
    <row r="27" spans="1:27" ht="12.75">
      <c r="A27" s="88" t="s">
        <v>315</v>
      </c>
      <c r="B27" s="168"/>
      <c r="C27" s="37"/>
      <c r="D27" s="1"/>
      <c r="AA27" s="58" t="s">
        <v>106</v>
      </c>
    </row>
    <row r="28" spans="1:27" ht="12.75">
      <c r="A28" s="88" t="s">
        <v>324</v>
      </c>
      <c r="B28" s="168"/>
      <c r="C28" s="37"/>
      <c r="D28" s="1"/>
      <c r="AA28" s="58"/>
    </row>
    <row r="29" spans="1:27" ht="12.75">
      <c r="A29" s="88" t="s">
        <v>306</v>
      </c>
      <c r="B29" s="160"/>
      <c r="C29" s="43"/>
      <c r="D29" s="1"/>
      <c r="AA29" s="58" t="s">
        <v>107</v>
      </c>
    </row>
    <row r="30" spans="1:27" ht="12.75">
      <c r="A30" s="169" t="s">
        <v>313</v>
      </c>
      <c r="B30" s="146"/>
      <c r="C30" s="158"/>
      <c r="D30" s="1"/>
      <c r="AA30" s="58" t="s">
        <v>108</v>
      </c>
    </row>
    <row r="31" spans="1:27" ht="12.75">
      <c r="A31" s="88" t="s">
        <v>307</v>
      </c>
      <c r="B31" s="166"/>
      <c r="C31" s="37"/>
      <c r="D31" s="1"/>
      <c r="AA31" s="58" t="s">
        <v>109</v>
      </c>
    </row>
    <row r="32" spans="1:27" ht="12.75">
      <c r="A32" s="88" t="s">
        <v>325</v>
      </c>
      <c r="B32" s="160"/>
      <c r="C32" s="148"/>
      <c r="D32" s="1"/>
      <c r="AA32" s="58" t="s">
        <v>110</v>
      </c>
    </row>
    <row r="33" spans="1:27" ht="12.75">
      <c r="A33" s="88" t="s">
        <v>314</v>
      </c>
      <c r="B33" s="162"/>
      <c r="C33" s="148"/>
      <c r="D33" s="1"/>
      <c r="AA33" s="58" t="s">
        <v>111</v>
      </c>
    </row>
    <row r="34" spans="1:27" ht="12.75">
      <c r="A34" s="88" t="s">
        <v>293</v>
      </c>
      <c r="B34" s="166"/>
      <c r="C34" s="43"/>
      <c r="D34" s="1"/>
      <c r="AA34" s="59" t="s">
        <v>88</v>
      </c>
    </row>
    <row r="35" spans="1:27" ht="13.5" thickBot="1">
      <c r="A35" s="170" t="s">
        <v>286</v>
      </c>
      <c r="B35" s="171"/>
      <c r="C35" s="43"/>
      <c r="D35" s="1"/>
      <c r="AA35" s="59" t="s">
        <v>89</v>
      </c>
    </row>
    <row r="36" spans="1:27" ht="13.5" thickBot="1">
      <c r="A36" s="170"/>
      <c r="B36" s="172"/>
      <c r="C36" s="72"/>
      <c r="D36" s="1"/>
      <c r="AA36" s="59" t="s">
        <v>90</v>
      </c>
    </row>
    <row r="37" spans="1:27" ht="12.75">
      <c r="A37" s="249" t="s">
        <v>16</v>
      </c>
      <c r="B37" s="250"/>
      <c r="C37" s="73"/>
      <c r="D37" s="1"/>
      <c r="AA37" s="59" t="s">
        <v>91</v>
      </c>
    </row>
    <row r="38" spans="1:27" ht="12.75">
      <c r="A38" s="142" t="s">
        <v>17</v>
      </c>
      <c r="B38" s="143"/>
      <c r="C38" s="73"/>
      <c r="D38" s="1"/>
      <c r="AA38" s="59" t="s">
        <v>92</v>
      </c>
    </row>
    <row r="39" spans="1:27" ht="12.75">
      <c r="A39" s="11" t="s">
        <v>18</v>
      </c>
      <c r="B39" s="12"/>
      <c r="C39" s="73"/>
      <c r="D39" s="1"/>
      <c r="AA39" s="59" t="s">
        <v>93</v>
      </c>
    </row>
    <row r="40" spans="1:27" ht="12.75">
      <c r="A40" s="13" t="s">
        <v>288</v>
      </c>
      <c r="B40" s="14"/>
      <c r="C40" s="74"/>
      <c r="D40" s="1"/>
      <c r="AA40" s="59" t="s">
        <v>94</v>
      </c>
    </row>
    <row r="41" spans="1:4" ht="12.75">
      <c r="A41" s="15" t="s">
        <v>290</v>
      </c>
      <c r="B41" s="16"/>
      <c r="C41" s="74"/>
      <c r="D41" s="1"/>
    </row>
    <row r="42" spans="1:27" ht="12.75">
      <c r="A42" s="15" t="s">
        <v>291</v>
      </c>
      <c r="B42" s="16"/>
      <c r="C42" s="74"/>
      <c r="D42" s="1"/>
      <c r="AA42" s="57" t="s">
        <v>316</v>
      </c>
    </row>
    <row r="43" spans="1:27" ht="12.75">
      <c r="A43" s="15"/>
      <c r="B43" s="16"/>
      <c r="C43" s="74"/>
      <c r="D43" s="1"/>
      <c r="AA43" s="57" t="s">
        <v>317</v>
      </c>
    </row>
    <row r="44" spans="1:27" ht="12.75">
      <c r="A44" s="15" t="s">
        <v>46</v>
      </c>
      <c r="B44" s="16"/>
      <c r="C44" s="74"/>
      <c r="D44" s="1"/>
      <c r="AA44" s="57" t="s">
        <v>318</v>
      </c>
    </row>
    <row r="45" spans="1:27" ht="12.75">
      <c r="A45" s="15" t="s">
        <v>43</v>
      </c>
      <c r="B45" s="16"/>
      <c r="C45" s="74"/>
      <c r="D45" s="1"/>
      <c r="AA45" s="60" t="s">
        <v>319</v>
      </c>
    </row>
    <row r="46" spans="1:27" ht="12.75">
      <c r="A46" s="15" t="s">
        <v>44</v>
      </c>
      <c r="B46" s="16"/>
      <c r="C46" s="74"/>
      <c r="D46" s="1"/>
      <c r="AA46" s="60" t="s">
        <v>320</v>
      </c>
    </row>
    <row r="47" spans="1:27" ht="12.75">
      <c r="A47" s="15" t="s">
        <v>45</v>
      </c>
      <c r="B47" s="16"/>
      <c r="C47" s="73"/>
      <c r="D47" s="1"/>
      <c r="AA47" s="57" t="s">
        <v>321</v>
      </c>
    </row>
    <row r="48" spans="1:4" ht="12.75">
      <c r="A48" s="15" t="s">
        <v>19</v>
      </c>
      <c r="B48" s="14"/>
      <c r="C48" s="73"/>
      <c r="D48" s="1"/>
    </row>
    <row r="49" spans="1:27" ht="12.75">
      <c r="A49" s="15" t="s">
        <v>20</v>
      </c>
      <c r="B49" s="14"/>
      <c r="C49" s="73"/>
      <c r="D49" s="1"/>
      <c r="AA49" s="57" t="s">
        <v>112</v>
      </c>
    </row>
    <row r="50" spans="1:27" ht="12.75">
      <c r="A50" s="15" t="s">
        <v>21</v>
      </c>
      <c r="B50" s="14"/>
      <c r="C50" s="75"/>
      <c r="D50" s="1"/>
      <c r="AA50" s="57" t="s">
        <v>113</v>
      </c>
    </row>
    <row r="51" spans="1:27" ht="12.75">
      <c r="A51" s="15" t="s">
        <v>22</v>
      </c>
      <c r="B51" s="17"/>
      <c r="C51" s="76"/>
      <c r="D51" s="1"/>
      <c r="AA51" s="57" t="s">
        <v>114</v>
      </c>
    </row>
    <row r="52" spans="1:27" ht="12.75">
      <c r="A52" s="15" t="s">
        <v>23</v>
      </c>
      <c r="B52" s="18"/>
      <c r="C52" s="77"/>
      <c r="D52" s="1"/>
      <c r="AA52" s="57" t="s">
        <v>115</v>
      </c>
    </row>
    <row r="53" spans="1:27" ht="13.5" thickBot="1">
      <c r="A53" s="19" t="s">
        <v>24</v>
      </c>
      <c r="B53" s="20"/>
      <c r="C53" s="78"/>
      <c r="D53" s="1"/>
      <c r="AA53" s="57" t="s">
        <v>116</v>
      </c>
    </row>
    <row r="54" spans="1:27" ht="13.5" thickBot="1">
      <c r="A54" s="1"/>
      <c r="B54" s="2"/>
      <c r="C54" s="79"/>
      <c r="D54" s="1"/>
      <c r="AA54" s="57" t="s">
        <v>117</v>
      </c>
    </row>
    <row r="55" spans="1:27" ht="12.75">
      <c r="A55" s="173" t="s">
        <v>64</v>
      </c>
      <c r="B55" s="174"/>
      <c r="C55" s="79"/>
      <c r="D55" s="1"/>
      <c r="AA55" s="57" t="s">
        <v>118</v>
      </c>
    </row>
    <row r="56" spans="1:27" ht="13.5" thickBot="1">
      <c r="A56" s="175" t="s">
        <v>63</v>
      </c>
      <c r="B56" s="176"/>
      <c r="C56" s="73"/>
      <c r="D56" s="1"/>
      <c r="AA56" s="57" t="s">
        <v>119</v>
      </c>
    </row>
    <row r="57" spans="1:27" ht="12.75">
      <c r="A57" s="177" t="s">
        <v>310</v>
      </c>
      <c r="B57" s="178"/>
      <c r="C57" s="73"/>
      <c r="D57" s="1"/>
      <c r="AA57" s="57" t="s">
        <v>120</v>
      </c>
    </row>
    <row r="58" spans="1:27" ht="13.5" thickBot="1">
      <c r="A58" s="179" t="s">
        <v>27</v>
      </c>
      <c r="B58" s="180"/>
      <c r="C58" s="2"/>
      <c r="D58" s="1"/>
      <c r="AA58" s="57" t="s">
        <v>121</v>
      </c>
    </row>
    <row r="59" spans="1:27" ht="13.5" thickBot="1">
      <c r="A59" s="1"/>
      <c r="B59" s="2"/>
      <c r="C59" s="44"/>
      <c r="D59" s="1"/>
      <c r="AA59" s="57" t="s">
        <v>122</v>
      </c>
    </row>
    <row r="60" spans="1:27" ht="13.5" thickBot="1">
      <c r="A60" s="245" t="s">
        <v>42</v>
      </c>
      <c r="B60" s="246"/>
      <c r="C60" s="28"/>
      <c r="D60" s="1"/>
      <c r="AA60" s="57" t="s">
        <v>123</v>
      </c>
    </row>
    <row r="61" spans="1:27" ht="13.5" thickBot="1">
      <c r="A61" s="151" t="s">
        <v>84</v>
      </c>
      <c r="B61" s="152"/>
      <c r="C61" s="28"/>
      <c r="D61" s="1"/>
      <c r="AA61" s="57" t="s">
        <v>124</v>
      </c>
    </row>
    <row r="62" spans="1:27" ht="13.5" thickBot="1">
      <c r="A62" s="25"/>
      <c r="B62" s="28"/>
      <c r="C62" s="28"/>
      <c r="D62" s="1"/>
      <c r="AA62" s="57" t="s">
        <v>125</v>
      </c>
    </row>
    <row r="63" spans="1:27" ht="13.5" thickBot="1">
      <c r="A63" s="247" t="s">
        <v>150</v>
      </c>
      <c r="B63" s="248"/>
      <c r="C63" s="28"/>
      <c r="D63" s="1"/>
      <c r="AA63" s="57" t="s">
        <v>126</v>
      </c>
    </row>
    <row r="64" spans="1:4" ht="25.5">
      <c r="A64" s="93" t="s">
        <v>151</v>
      </c>
      <c r="B64" s="69"/>
      <c r="C64" s="28"/>
      <c r="D64" s="1"/>
    </row>
    <row r="65" spans="1:27" ht="25.5">
      <c r="A65" s="68" t="s">
        <v>152</v>
      </c>
      <c r="B65" s="84"/>
      <c r="C65" s="81"/>
      <c r="D65" s="1"/>
      <c r="AA65" s="57" t="s">
        <v>278</v>
      </c>
    </row>
    <row r="66" spans="1:27" ht="25.5" customHeight="1">
      <c r="A66" s="83" t="s">
        <v>153</v>
      </c>
      <c r="B66" s="84"/>
      <c r="C66" s="86"/>
      <c r="D66" s="82"/>
      <c r="AA66" s="57" t="s">
        <v>279</v>
      </c>
    </row>
    <row r="67" spans="1:27" ht="12.75">
      <c r="A67" s="94" t="s">
        <v>18</v>
      </c>
      <c r="B67" s="85"/>
      <c r="C67" s="86"/>
      <c r="D67" s="82"/>
      <c r="AA67" s="57" t="s">
        <v>129</v>
      </c>
    </row>
    <row r="68" spans="1:4" ht="12.75">
      <c r="A68" s="68" t="s">
        <v>154</v>
      </c>
      <c r="B68" s="84"/>
      <c r="C68" s="81"/>
      <c r="D68" s="82"/>
    </row>
    <row r="69" spans="1:27" ht="12.75">
      <c r="A69" s="68" t="s">
        <v>156</v>
      </c>
      <c r="B69" s="84"/>
      <c r="C69" s="81"/>
      <c r="D69" s="82"/>
      <c r="AA69" s="57" t="s">
        <v>132</v>
      </c>
    </row>
    <row r="70" spans="1:27" ht="12.75">
      <c r="A70" s="68" t="s">
        <v>155</v>
      </c>
      <c r="B70" s="84"/>
      <c r="C70" s="81"/>
      <c r="D70" s="82"/>
      <c r="AA70" s="57" t="s">
        <v>129</v>
      </c>
    </row>
    <row r="71" spans="1:4" ht="13.5" thickBot="1">
      <c r="A71" s="95" t="s">
        <v>157</v>
      </c>
      <c r="B71" s="96"/>
      <c r="C71" s="81"/>
      <c r="D71" s="82"/>
    </row>
    <row r="72" spans="3:27" ht="13.5" thickBot="1">
      <c r="C72" s="81"/>
      <c r="D72" s="82"/>
      <c r="AA72" s="57" t="s">
        <v>133</v>
      </c>
    </row>
    <row r="73" spans="1:27" ht="25.5">
      <c r="A73" s="186" t="s">
        <v>308</v>
      </c>
      <c r="B73" s="187" t="s">
        <v>309</v>
      </c>
      <c r="C73" s="81"/>
      <c r="D73" s="82"/>
      <c r="AA73" s="57" t="s">
        <v>134</v>
      </c>
    </row>
    <row r="74" spans="1:27" ht="13.5" thickBot="1">
      <c r="A74" s="154"/>
      <c r="B74" s="156"/>
      <c r="D74" s="82"/>
      <c r="AA74" s="57" t="s">
        <v>135</v>
      </c>
    </row>
    <row r="75" spans="1:27" ht="12.75">
      <c r="A75" s="157" t="s">
        <v>162</v>
      </c>
      <c r="B75" s="153" t="s">
        <v>270</v>
      </c>
      <c r="AA75" s="57" t="s">
        <v>136</v>
      </c>
    </row>
    <row r="76" spans="1:27" ht="13.5" thickBot="1">
      <c r="A76" s="156"/>
      <c r="B76" s="154"/>
      <c r="AA76" s="57" t="s">
        <v>137</v>
      </c>
    </row>
    <row r="77" spans="1:27" ht="12.75">
      <c r="A77" s="155" t="s">
        <v>131</v>
      </c>
      <c r="B77" s="2"/>
      <c r="AA77" s="57" t="s">
        <v>138</v>
      </c>
    </row>
    <row r="78" spans="1:27" ht="13.5" thickBot="1">
      <c r="A78" s="154"/>
      <c r="B78" s="2"/>
      <c r="AA78" s="57" t="s">
        <v>139</v>
      </c>
    </row>
    <row r="79" spans="1:27" ht="12.75">
      <c r="A79" s="1"/>
      <c r="B79" s="2"/>
      <c r="AA79" s="57" t="s">
        <v>140</v>
      </c>
    </row>
    <row r="80" spans="1:27" ht="12.75">
      <c r="A80" s="1"/>
      <c r="B80" s="2"/>
      <c r="AA80" s="57" t="s">
        <v>141</v>
      </c>
    </row>
    <row r="81" spans="3:27" ht="12.75">
      <c r="C81" s="49"/>
      <c r="AA81" s="57" t="s">
        <v>142</v>
      </c>
    </row>
    <row r="82" spans="3:27" ht="12.75">
      <c r="C82" s="2"/>
      <c r="D82" s="1"/>
      <c r="AA82" s="57" t="s">
        <v>143</v>
      </c>
    </row>
    <row r="83" spans="3:4" ht="12.75">
      <c r="C83" s="2"/>
      <c r="D83" s="1"/>
    </row>
    <row r="84" spans="4:27" ht="12.75">
      <c r="D84" s="1"/>
      <c r="AA84" s="57" t="s">
        <v>144</v>
      </c>
    </row>
    <row r="85" spans="3:27" ht="12.75">
      <c r="C85" s="2"/>
      <c r="D85" s="1"/>
      <c r="AA85" s="57" t="s">
        <v>145</v>
      </c>
    </row>
    <row r="86" spans="3:27" ht="12.75">
      <c r="C86" s="2"/>
      <c r="D86" s="1"/>
      <c r="AA86" s="57" t="s">
        <v>146</v>
      </c>
    </row>
    <row r="87" spans="3:27" ht="12.75">
      <c r="C87" s="2"/>
      <c r="D87" s="1"/>
      <c r="AA87" s="57" t="s">
        <v>147</v>
      </c>
    </row>
    <row r="88" spans="3:27" ht="12.75">
      <c r="C88" s="2"/>
      <c r="D88" s="1"/>
      <c r="AA88" s="57" t="s">
        <v>148</v>
      </c>
    </row>
    <row r="89" spans="3:27" ht="12.75">
      <c r="C89" s="2"/>
      <c r="D89" s="1"/>
      <c r="AA89" s="57" t="s">
        <v>149</v>
      </c>
    </row>
    <row r="90" ht="12.75">
      <c r="D90" s="1"/>
    </row>
    <row r="91" ht="12.75">
      <c r="AA91" s="57" t="s">
        <v>287</v>
      </c>
    </row>
    <row r="92" ht="12.75">
      <c r="AA92" s="57" t="s">
        <v>158</v>
      </c>
    </row>
    <row r="93" ht="12.75">
      <c r="AA93" s="57" t="s">
        <v>159</v>
      </c>
    </row>
    <row r="94" ht="12.75">
      <c r="AA94" s="57" t="s">
        <v>160</v>
      </c>
    </row>
    <row r="95" ht="12.75">
      <c r="AA95" s="57" t="s">
        <v>161</v>
      </c>
    </row>
    <row r="97" ht="12.75">
      <c r="AA97" s="61" t="s">
        <v>273</v>
      </c>
    </row>
    <row r="98" ht="12.75">
      <c r="AA98" s="61" t="s">
        <v>274</v>
      </c>
    </row>
    <row r="99" ht="12.75">
      <c r="AA99" s="61" t="s">
        <v>275</v>
      </c>
    </row>
    <row r="100" ht="12.75">
      <c r="AA100" s="61" t="s">
        <v>276</v>
      </c>
    </row>
    <row r="101" ht="12.75">
      <c r="AA101" s="61" t="s">
        <v>277</v>
      </c>
    </row>
    <row r="102" ht="12.75">
      <c r="AA102" s="61"/>
    </row>
    <row r="103" ht="12.75">
      <c r="AA103" s="61" t="s">
        <v>280</v>
      </c>
    </row>
    <row r="104" ht="12.75">
      <c r="AA104" s="61" t="s">
        <v>281</v>
      </c>
    </row>
    <row r="105" ht="12.75">
      <c r="AA105" s="61" t="s">
        <v>282</v>
      </c>
    </row>
    <row r="106" ht="12.75">
      <c r="AA106" s="57" t="s">
        <v>283</v>
      </c>
    </row>
    <row r="116" ht="12.75">
      <c r="AA116" s="61"/>
    </row>
    <row r="117" ht="12.75">
      <c r="AA117" s="61"/>
    </row>
    <row r="118" ht="12.75">
      <c r="AA118" s="61"/>
    </row>
  </sheetData>
  <sheetProtection/>
  <protectedRanges>
    <protectedRange password="CF09" sqref="AA1:AA65536" name="Tartom?ny1"/>
  </protectedRanges>
  <mergeCells count="4">
    <mergeCell ref="A1:B1"/>
    <mergeCell ref="A60:B60"/>
    <mergeCell ref="A63:B63"/>
    <mergeCell ref="A37:B37"/>
  </mergeCells>
  <dataValidations count="23">
    <dataValidation type="list" showInputMessage="1" showErrorMessage="1" prompt="Kérem válasszon a listából!" sqref="A78 A74:B74 B68:B69 B64:B65">
      <formula1>$AA$68:$AA$70</formula1>
    </dataValidation>
    <dataValidation type="list" showInputMessage="1" showErrorMessage="1" sqref="A76">
      <formula1>$AA$64:$AA$67</formula1>
    </dataValidation>
    <dataValidation allowBlank="1" showInputMessage="1" showErrorMessage="1" promptTitle="Választás a listából." sqref="B70"/>
    <dataValidation type="list" showInputMessage="1" showErrorMessage="1" prompt="A megfelelőt válassza ki!" sqref="B67 B39">
      <formula1>$AA$71:$AA$82</formula1>
    </dataValidation>
    <dataValidation type="list" showInputMessage="1" showErrorMessage="1" promptTitle="kérem, válasszon!" sqref="B76">
      <formula1>$AA$68:$AA$70</formula1>
    </dataValidation>
    <dataValidation type="list" showInputMessage="1" showErrorMessage="1" prompt="Kérem válasszon a listából!" sqref="B71">
      <formula1>$AA$90:$AA$95</formula1>
    </dataValidation>
    <dataValidation type="list" showInputMessage="1" showErrorMessage="1" promptTitle="tárolás" prompt="Kérem, jelölje meg, hol tárolja járművét!" sqref="B61">
      <formula1>$AA$10:$AA$14</formula1>
    </dataValidation>
    <dataValidation type="list" showInputMessage="1" showErrorMessage="1" prompt="Kérem válasszon!" sqref="B46:B47">
      <formula1>$AA$68:$AA$70</formula1>
    </dataValidation>
    <dataValidation type="list" allowBlank="1" showInputMessage="1" showErrorMessage="1" prompt="Kérem válasszon!" sqref="B45">
      <formula1>$AA$68:$AA$70</formula1>
    </dataValidation>
    <dataValidation type="date" operator="greaterThan" allowBlank="1" showInputMessage="1" showErrorMessage="1" promptTitle="Új beszerzésnél" prompt="Új gj végszámla, használt gj adásvételi szerződés másolata szükséges. A dátumot éé/hh/nn formában írja be" sqref="B14">
      <formula1>10959</formula1>
    </dataValidation>
    <dataValidation type="list" showInputMessage="1" showErrorMessage="1" promptTitle="Jármű kategória" prompt="Kérem, válassza ki a forgalmi J jelű bejegyzése szerinti kódot (pl: M1)" sqref="B5">
      <formula1>$AA$15:$AA$40</formula1>
    </dataValidation>
    <dataValidation type="list" showInputMessage="1" showErrorMessage="1" promptTitle="díjfizetés üteme" prompt="válassza ki, milyen gyakorisággal kívánja fizetni biztosítása díját!" sqref="B56">
      <formula1>$AA$5:$AA$9</formula1>
    </dataValidation>
    <dataValidation type="list" showInputMessage="1" showErrorMessage="1" promptTitle="díjifizetés módja" prompt="válassza ki, milyen módon kívánja fizetni biztosítása díját!" sqref="B55">
      <formula1>$AA$1:$AA$4</formula1>
    </dataValidation>
    <dataValidation type="list" showInputMessage="1" showErrorMessage="1" errorTitle="Kérjük, válasszon!" sqref="B15">
      <formula1>$AA$96:$AA$101</formula1>
    </dataValidation>
    <dataValidation type="list" showInputMessage="1" showErrorMessage="1" promptTitle="Forgalmi H jele fölötti kód" sqref="B18">
      <formula1>$AA$102:$AA$106</formula1>
    </dataValidation>
    <dataValidation allowBlank="1" showInputMessage="1" showErrorMessage="1" promptTitle="Forgalmi engedély" prompt="AA12345&#10;Másolat szükséges" sqref="B3"/>
    <dataValidation allowBlank="1" showInputMessage="1" showErrorMessage="1" promptTitle="Finanszírozás" prompt="Hitel/lízingszerződés másolata szükséges" sqref="B48"/>
    <dataValidation allowBlank="1" showInputMessage="1" showErrorMessage="1" prompt="ABC123" sqref="B2"/>
    <dataValidation allowBlank="1" showInputMessage="1" showErrorMessage="1" prompt="A forgalmi hátulján, legfölül lévő dátumot éé/hh/nn formában írja be" sqref="B4"/>
    <dataValidation type="list" showInputMessage="1" showErrorMessage="1" promptTitle="bonus/malus 2010" prompt="Kérem, jelen biztosítójától kapott díjértesítő alapján jelölje meg 2010 évi b/m besorolását! Ha új belépő A0." sqref="B32">
      <formula1>$AA$47:$AA$63</formula1>
    </dataValidation>
    <dataValidation type="list" showInputMessage="1" showErrorMessage="1" promptTitle="Kérem válasszom a listából!" prompt="Kb. mennyit fut a jármű évente?" sqref="B27">
      <formula1>$AA$41:$AA$47</formula1>
    </dataValidation>
    <dataValidation allowBlank="1" showInputMessage="1" showErrorMessage="1" prompt="kérem, hh/nn formátumban adja meg" sqref="B28"/>
    <dataValidation allowBlank="1" showInputMessage="1" showErrorMessage="1" prompt="a dátumot éé/hh/nn formában írja be" sqref="B30 B12:B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Z98"/>
  <sheetViews>
    <sheetView workbookViewId="0" topLeftCell="A73">
      <selection activeCell="G27" sqref="G27"/>
    </sheetView>
  </sheetViews>
  <sheetFormatPr defaultColWidth="9.140625" defaultRowHeight="12.75"/>
  <cols>
    <col min="1" max="1" width="50.28125" style="1" customWidth="1"/>
    <col min="2" max="2" width="53.7109375" style="2" customWidth="1"/>
    <col min="3" max="3" width="21.421875" style="1" hidden="1" customWidth="1"/>
    <col min="4" max="4" width="28.28125" style="1" hidden="1" customWidth="1"/>
    <col min="5" max="25" width="9.140625" style="1" customWidth="1"/>
    <col min="26" max="26" width="9.7109375" style="1" customWidth="1"/>
    <col min="27" max="16384" width="9.140625" style="1" customWidth="1"/>
  </cols>
  <sheetData>
    <row r="1" spans="1:2" ht="13.5" thickBot="1">
      <c r="A1" s="260" t="s">
        <v>168</v>
      </c>
      <c r="B1" s="268"/>
    </row>
    <row r="2" spans="1:2" ht="12.75">
      <c r="A2" s="50" t="s">
        <v>170</v>
      </c>
      <c r="B2" s="51"/>
    </row>
    <row r="3" spans="1:3" ht="12.75">
      <c r="A3" s="50" t="s">
        <v>172</v>
      </c>
      <c r="B3" s="224"/>
      <c r="C3" s="1" t="s">
        <v>165</v>
      </c>
    </row>
    <row r="4" spans="1:3" ht="12.75">
      <c r="A4" s="50" t="s">
        <v>173</v>
      </c>
      <c r="B4" s="51"/>
      <c r="C4" s="1" t="s">
        <v>166</v>
      </c>
    </row>
    <row r="5" spans="1:3" ht="12.75">
      <c r="A5" s="50" t="s">
        <v>174</v>
      </c>
      <c r="B5" s="51"/>
      <c r="C5" s="1" t="s">
        <v>167</v>
      </c>
    </row>
    <row r="6" spans="1:2" ht="12.75">
      <c r="A6" s="50" t="s">
        <v>175</v>
      </c>
      <c r="B6" s="51"/>
    </row>
    <row r="7" spans="1:3" ht="12.75">
      <c r="A7" s="50" t="s">
        <v>176</v>
      </c>
      <c r="B7" s="203"/>
      <c r="C7" s="97">
        <v>0.1</v>
      </c>
    </row>
    <row r="8" spans="1:3" ht="12.75">
      <c r="A8" s="50" t="s">
        <v>178</v>
      </c>
      <c r="B8" s="203"/>
      <c r="C8" s="97">
        <v>0.25</v>
      </c>
    </row>
    <row r="9" spans="1:3" ht="12.75">
      <c r="A9" s="50" t="s">
        <v>180</v>
      </c>
      <c r="B9" s="204"/>
      <c r="C9" s="97"/>
    </row>
    <row r="10" spans="1:3" ht="12.75">
      <c r="A10" s="50" t="s">
        <v>181</v>
      </c>
      <c r="B10" s="51"/>
      <c r="C10" s="1" t="s">
        <v>71</v>
      </c>
    </row>
    <row r="11" spans="1:3" ht="12.75">
      <c r="A11" s="50" t="s">
        <v>182</v>
      </c>
      <c r="B11" s="51"/>
      <c r="C11" s="1" t="s">
        <v>70</v>
      </c>
    </row>
    <row r="12" spans="1:3" ht="12.75">
      <c r="A12" s="50" t="s">
        <v>183</v>
      </c>
      <c r="B12" s="51"/>
      <c r="C12" s="1" t="s">
        <v>69</v>
      </c>
    </row>
    <row r="13" spans="1:3" ht="12.75">
      <c r="A13" s="52" t="s">
        <v>302</v>
      </c>
      <c r="B13" s="98"/>
      <c r="C13" s="1" t="s">
        <v>68</v>
      </c>
    </row>
    <row r="14" spans="1:2" ht="12.75">
      <c r="A14" s="52" t="s">
        <v>337</v>
      </c>
      <c r="B14" s="98"/>
    </row>
    <row r="15" spans="1:3" ht="23.25">
      <c r="A15" s="52" t="s">
        <v>184</v>
      </c>
      <c r="B15" s="98"/>
      <c r="C15" s="1" t="s">
        <v>169</v>
      </c>
    </row>
    <row r="16" spans="1:3" ht="12.75">
      <c r="A16" s="52" t="s">
        <v>185</v>
      </c>
      <c r="B16" s="98"/>
      <c r="C16" s="1" t="s">
        <v>171</v>
      </c>
    </row>
    <row r="17" spans="1:2" ht="12.75">
      <c r="A17" s="52" t="s">
        <v>186</v>
      </c>
      <c r="B17" s="98"/>
    </row>
    <row r="18" spans="1:3" ht="13.5" thickBot="1">
      <c r="A18" s="99" t="s">
        <v>187</v>
      </c>
      <c r="B18" s="100"/>
      <c r="C18" s="1" t="s">
        <v>165</v>
      </c>
    </row>
    <row r="19" spans="1:3" ht="13.5" thickBot="1">
      <c r="A19" s="260" t="s">
        <v>188</v>
      </c>
      <c r="B19" s="261"/>
      <c r="C19" s="1" t="s">
        <v>167</v>
      </c>
    </row>
    <row r="20" spans="1:2" ht="12.75">
      <c r="A20" s="101" t="s">
        <v>189</v>
      </c>
      <c r="B20" s="139"/>
    </row>
    <row r="21" spans="1:3" ht="12.75">
      <c r="A21" s="52" t="s">
        <v>190</v>
      </c>
      <c r="B21" s="139"/>
      <c r="C21" s="1" t="s">
        <v>177</v>
      </c>
    </row>
    <row r="22" spans="1:3" ht="13.5" thickBot="1">
      <c r="A22" s="52" t="s">
        <v>191</v>
      </c>
      <c r="B22" s="139"/>
      <c r="C22" s="1" t="s">
        <v>179</v>
      </c>
    </row>
    <row r="23" spans="1:2" ht="13.5" thickBot="1">
      <c r="A23" s="260" t="s">
        <v>192</v>
      </c>
      <c r="B23" s="261"/>
    </row>
    <row r="24" spans="1:2" ht="12.75">
      <c r="A24" s="52" t="s">
        <v>193</v>
      </c>
      <c r="B24" s="139"/>
    </row>
    <row r="25" spans="1:3" ht="12.75">
      <c r="A25" s="52" t="s">
        <v>194</v>
      </c>
      <c r="B25" s="139"/>
      <c r="C25" s="1" t="s">
        <v>297</v>
      </c>
    </row>
    <row r="26" spans="1:3" ht="12.75">
      <c r="A26" s="52" t="s">
        <v>195</v>
      </c>
      <c r="B26" s="139"/>
      <c r="C26" s="1" t="s">
        <v>298</v>
      </c>
    </row>
    <row r="27" spans="1:3" ht="12.75">
      <c r="A27" s="52" t="s">
        <v>196</v>
      </c>
      <c r="B27" s="139"/>
      <c r="C27" s="1" t="s">
        <v>299</v>
      </c>
    </row>
    <row r="28" spans="1:2" ht="13.5" thickBot="1">
      <c r="A28" s="52" t="s">
        <v>197</v>
      </c>
      <c r="B28" s="100"/>
    </row>
    <row r="29" spans="1:3" ht="13.5" thickBot="1">
      <c r="A29" s="260" t="s">
        <v>198</v>
      </c>
      <c r="B29" s="261"/>
      <c r="C29" s="1" t="s">
        <v>300</v>
      </c>
    </row>
    <row r="30" spans="1:3" ht="12.75">
      <c r="A30" s="102" t="s">
        <v>199</v>
      </c>
      <c r="B30" s="103"/>
      <c r="C30" s="1" t="s">
        <v>301</v>
      </c>
    </row>
    <row r="31" spans="1:2" ht="12.75">
      <c r="A31" s="102" t="s">
        <v>200</v>
      </c>
      <c r="B31" s="138"/>
    </row>
    <row r="32" spans="1:3" ht="12.75">
      <c r="A32" s="102"/>
      <c r="B32" s="103"/>
      <c r="C32" s="1" t="s">
        <v>303</v>
      </c>
    </row>
    <row r="33" spans="1:3" ht="13.5" thickBot="1">
      <c r="A33" s="102"/>
      <c r="B33" s="103"/>
      <c r="C33" s="1" t="s">
        <v>304</v>
      </c>
    </row>
    <row r="34" spans="1:26" ht="12.75" customHeight="1" thickBot="1">
      <c r="A34" s="260" t="s">
        <v>201</v>
      </c>
      <c r="B34" s="261"/>
      <c r="C34" s="1" t="s">
        <v>305</v>
      </c>
      <c r="Z34" s="10"/>
    </row>
    <row r="35" spans="1:2" ht="12.75">
      <c r="A35" s="52" t="s">
        <v>202</v>
      </c>
      <c r="B35" s="104"/>
    </row>
    <row r="36" spans="1:3" ht="12.75">
      <c r="A36" s="52" t="s">
        <v>203</v>
      </c>
      <c r="B36" s="105"/>
      <c r="C36" s="1" t="s">
        <v>132</v>
      </c>
    </row>
    <row r="37" spans="1:3" ht="12.75">
      <c r="A37" s="52" t="s">
        <v>204</v>
      </c>
      <c r="B37" s="104"/>
      <c r="C37" s="1" t="s">
        <v>129</v>
      </c>
    </row>
    <row r="38" spans="1:2" ht="13.5" customHeight="1">
      <c r="A38" s="52" t="s">
        <v>205</v>
      </c>
      <c r="B38" s="190"/>
    </row>
    <row r="39" spans="1:3" ht="13.5" customHeight="1">
      <c r="A39" s="52" t="s">
        <v>206</v>
      </c>
      <c r="B39" s="98"/>
      <c r="C39" s="1" t="s">
        <v>327</v>
      </c>
    </row>
    <row r="40" spans="1:3" ht="13.5" customHeight="1">
      <c r="A40" s="52" t="s">
        <v>207</v>
      </c>
      <c r="B40" s="98"/>
      <c r="C40" s="1" t="s">
        <v>328</v>
      </c>
    </row>
    <row r="41" spans="1:3" ht="13.5" customHeight="1">
      <c r="A41" s="52" t="s">
        <v>208</v>
      </c>
      <c r="B41" s="104"/>
      <c r="C41" s="1" t="s">
        <v>329</v>
      </c>
    </row>
    <row r="42" spans="1:3" ht="13.5" customHeight="1">
      <c r="A42" s="52" t="s">
        <v>209</v>
      </c>
      <c r="B42" s="105"/>
      <c r="C42" s="1" t="s">
        <v>330</v>
      </c>
    </row>
    <row r="43" spans="1:3" ht="13.5" customHeight="1">
      <c r="A43" s="52" t="s">
        <v>210</v>
      </c>
      <c r="B43" s="104"/>
      <c r="C43" s="1" t="s">
        <v>331</v>
      </c>
    </row>
    <row r="44" spans="1:3" ht="12.75">
      <c r="A44" s="54" t="s">
        <v>211</v>
      </c>
      <c r="B44" s="55"/>
      <c r="C44" s="1" t="s">
        <v>332</v>
      </c>
    </row>
    <row r="45" spans="1:2" ht="13.5" customHeight="1">
      <c r="A45" s="54" t="s">
        <v>212</v>
      </c>
      <c r="B45" s="55"/>
    </row>
    <row r="46" spans="1:3" ht="13.5" customHeight="1">
      <c r="A46" s="54" t="s">
        <v>213</v>
      </c>
      <c r="B46" s="55"/>
      <c r="C46" s="1" t="s">
        <v>333</v>
      </c>
    </row>
    <row r="47" spans="1:3" ht="13.5" customHeight="1">
      <c r="A47" s="54" t="s">
        <v>214</v>
      </c>
      <c r="B47" s="53"/>
      <c r="C47" s="1" t="s">
        <v>334</v>
      </c>
    </row>
    <row r="48" spans="1:3" ht="12.75">
      <c r="A48" s="54" t="s">
        <v>215</v>
      </c>
      <c r="B48" s="53"/>
      <c r="C48" s="1" t="s">
        <v>335</v>
      </c>
    </row>
    <row r="49" spans="1:3" ht="12.75">
      <c r="A49" s="1" t="s">
        <v>216</v>
      </c>
      <c r="B49" s="98"/>
      <c r="C49" s="1" t="s">
        <v>336</v>
      </c>
    </row>
    <row r="50" spans="1:2" ht="13.5" customHeight="1">
      <c r="A50" s="106" t="s">
        <v>217</v>
      </c>
      <c r="B50" s="98"/>
    </row>
    <row r="51" spans="1:3" ht="13.5" customHeight="1">
      <c r="A51" s="262" t="s">
        <v>218</v>
      </c>
      <c r="B51" s="263"/>
      <c r="C51" s="1" t="s">
        <v>338</v>
      </c>
    </row>
    <row r="52" spans="1:3" ht="13.5" customHeight="1">
      <c r="A52" s="107" t="s">
        <v>219</v>
      </c>
      <c r="B52" s="108"/>
      <c r="C52" s="1" t="s">
        <v>339</v>
      </c>
    </row>
    <row r="53" spans="1:3" ht="13.5" customHeight="1">
      <c r="A53" s="107" t="s">
        <v>220</v>
      </c>
      <c r="B53" s="108"/>
      <c r="C53" s="1" t="s">
        <v>340</v>
      </c>
    </row>
    <row r="54" spans="1:3" ht="13.5" customHeight="1">
      <c r="A54" s="109" t="s">
        <v>221</v>
      </c>
      <c r="B54" s="191"/>
      <c r="C54" s="1" t="s">
        <v>341</v>
      </c>
    </row>
    <row r="55" spans="1:3" ht="13.5" customHeight="1">
      <c r="A55" s="109" t="s">
        <v>222</v>
      </c>
      <c r="B55" s="108"/>
      <c r="C55" s="1" t="s">
        <v>342</v>
      </c>
    </row>
    <row r="56" spans="1:2" ht="13.5" customHeight="1">
      <c r="A56" s="109" t="s">
        <v>223</v>
      </c>
      <c r="B56" s="108"/>
    </row>
    <row r="57" spans="1:3" ht="13.5" customHeight="1">
      <c r="A57" s="109" t="s">
        <v>224</v>
      </c>
      <c r="B57" s="192"/>
      <c r="C57" s="1" t="s">
        <v>294</v>
      </c>
    </row>
    <row r="58" spans="1:3" ht="24.75" customHeight="1" thickBot="1">
      <c r="A58" s="109" t="s">
        <v>225</v>
      </c>
      <c r="B58" s="192"/>
      <c r="C58" s="1" t="s">
        <v>295</v>
      </c>
    </row>
    <row r="59" spans="1:3" ht="24.75" customHeight="1">
      <c r="A59" s="264" t="s">
        <v>226</v>
      </c>
      <c r="B59" s="265"/>
      <c r="C59" s="1" t="s">
        <v>296</v>
      </c>
    </row>
    <row r="60" spans="1:12" ht="24.75" customHeight="1">
      <c r="A60" s="254" t="s">
        <v>227</v>
      </c>
      <c r="B60" s="255"/>
      <c r="E60" s="253" t="s">
        <v>228</v>
      </c>
      <c r="F60" s="253"/>
      <c r="G60" s="253"/>
      <c r="H60" s="253"/>
      <c r="I60" s="253"/>
      <c r="J60" s="92"/>
      <c r="K60" s="110"/>
      <c r="L60" s="110"/>
    </row>
    <row r="61" spans="1:12" ht="24.75" customHeight="1">
      <c r="A61" s="91" t="s">
        <v>229</v>
      </c>
      <c r="B61" s="193"/>
      <c r="E61" s="253"/>
      <c r="F61" s="253"/>
      <c r="G61" s="253"/>
      <c r="H61" s="253"/>
      <c r="I61" s="253"/>
      <c r="J61" s="92"/>
      <c r="K61" s="110"/>
      <c r="L61" s="110"/>
    </row>
    <row r="62" spans="1:12" ht="24.75" customHeight="1">
      <c r="A62" s="91" t="s">
        <v>230</v>
      </c>
      <c r="B62" s="194"/>
      <c r="E62" s="253"/>
      <c r="F62" s="253"/>
      <c r="G62" s="253"/>
      <c r="H62" s="253"/>
      <c r="I62" s="253"/>
      <c r="J62" s="92"/>
      <c r="K62" s="110"/>
      <c r="L62" s="110"/>
    </row>
    <row r="63" spans="1:12" ht="13.5" customHeight="1">
      <c r="A63" s="91" t="s">
        <v>326</v>
      </c>
      <c r="B63" s="195"/>
      <c r="E63" s="253"/>
      <c r="F63" s="253"/>
      <c r="G63" s="253"/>
      <c r="H63" s="253"/>
      <c r="I63" s="253"/>
      <c r="J63" s="92"/>
      <c r="K63" s="110"/>
      <c r="L63" s="110"/>
    </row>
    <row r="64" spans="1:2" ht="25.5" customHeight="1">
      <c r="A64" s="256" t="s">
        <v>231</v>
      </c>
      <c r="B64" s="257"/>
    </row>
    <row r="65" spans="1:2" ht="13.5" customHeight="1">
      <c r="A65" s="111" t="s">
        <v>232</v>
      </c>
      <c r="B65" s="112"/>
    </row>
    <row r="66" spans="1:2" ht="13.5" customHeight="1">
      <c r="A66" s="113" t="s">
        <v>233</v>
      </c>
      <c r="B66" s="114"/>
    </row>
    <row r="67" spans="1:2" ht="13.5" customHeight="1">
      <c r="A67" s="113" t="s">
        <v>234</v>
      </c>
      <c r="B67" s="188"/>
    </row>
    <row r="68" spans="1:2" ht="13.5" customHeight="1">
      <c r="A68" s="113" t="s">
        <v>235</v>
      </c>
      <c r="B68" s="189"/>
    </row>
    <row r="69" spans="1:2" ht="13.5" customHeight="1">
      <c r="A69" s="113" t="s">
        <v>236</v>
      </c>
      <c r="B69" s="115"/>
    </row>
    <row r="70" spans="1:2" ht="27.75" customHeight="1">
      <c r="A70" s="258" t="s">
        <v>237</v>
      </c>
      <c r="B70" s="259"/>
    </row>
    <row r="71" spans="1:2" ht="13.5" customHeight="1">
      <c r="A71" s="116" t="s">
        <v>233</v>
      </c>
      <c r="B71" s="117"/>
    </row>
    <row r="72" spans="1:2" ht="13.5" customHeight="1">
      <c r="A72" s="116" t="s">
        <v>238</v>
      </c>
      <c r="B72" s="118"/>
    </row>
    <row r="73" spans="1:2" ht="13.5" customHeight="1">
      <c r="A73" s="116"/>
      <c r="B73" s="117"/>
    </row>
    <row r="74" spans="1:4" ht="24.75" customHeight="1">
      <c r="A74" s="119"/>
      <c r="B74" s="120"/>
      <c r="D74" s="110"/>
    </row>
    <row r="75" spans="1:4" ht="13.5" customHeight="1">
      <c r="A75" s="119"/>
      <c r="B75" s="121"/>
      <c r="D75" s="110"/>
    </row>
    <row r="76" spans="1:4" ht="13.5" customHeight="1" thickBot="1">
      <c r="A76" s="122"/>
      <c r="B76" s="123"/>
      <c r="D76" s="110"/>
    </row>
    <row r="77" ht="13.5" customHeight="1" thickBot="1">
      <c r="D77" s="110"/>
    </row>
    <row r="78" spans="1:3" ht="26.25" customHeight="1" thickBot="1" thickTop="1">
      <c r="A78" s="266" t="s">
        <v>239</v>
      </c>
      <c r="B78" s="267"/>
      <c r="C78" s="44"/>
    </row>
    <row r="79" spans="1:3" ht="13.5" thickTop="1">
      <c r="A79" s="124" t="s">
        <v>64</v>
      </c>
      <c r="B79" s="125"/>
      <c r="C79" s="44"/>
    </row>
    <row r="80" spans="1:3" ht="12.75">
      <c r="A80" s="124" t="s">
        <v>241</v>
      </c>
      <c r="B80" s="126"/>
      <c r="C80" s="44"/>
    </row>
    <row r="81" spans="1:2" ht="13.5" customHeight="1">
      <c r="A81" s="127" t="s">
        <v>25</v>
      </c>
      <c r="B81" s="128"/>
    </row>
    <row r="82" spans="1:2" ht="13.5" customHeight="1">
      <c r="A82" s="129" t="s">
        <v>26</v>
      </c>
      <c r="B82" s="128"/>
    </row>
    <row r="83" spans="1:2" ht="13.5" customHeight="1" thickBot="1">
      <c r="A83" s="130" t="s">
        <v>27</v>
      </c>
      <c r="B83" s="131"/>
    </row>
    <row r="84" ht="13.5" customHeight="1" thickBot="1" thickTop="1"/>
    <row r="85" spans="1:2" ht="13.5" customHeight="1" thickBot="1">
      <c r="A85" s="251" t="s">
        <v>243</v>
      </c>
      <c r="B85" s="252"/>
    </row>
    <row r="86" spans="1:2" ht="13.5" customHeight="1">
      <c r="A86" s="201" t="s">
        <v>244</v>
      </c>
      <c r="B86" s="202" t="s">
        <v>132</v>
      </c>
    </row>
    <row r="87" spans="1:2" ht="13.5" customHeight="1">
      <c r="A87" s="132"/>
      <c r="B87" s="196"/>
    </row>
    <row r="88" spans="1:2" ht="13.5" customHeight="1">
      <c r="A88" s="132"/>
      <c r="B88" s="197"/>
    </row>
    <row r="89" spans="1:2" ht="13.5" customHeight="1">
      <c r="A89" s="132"/>
      <c r="B89" s="197"/>
    </row>
    <row r="90" spans="1:3" s="200" customFormat="1" ht="13.5" customHeight="1" thickBot="1">
      <c r="A90" s="133"/>
      <c r="B90" s="198"/>
      <c r="C90" s="1"/>
    </row>
    <row r="92" ht="12.75">
      <c r="B92" s="199"/>
    </row>
    <row r="93" ht="11.25" customHeight="1">
      <c r="C93" s="200"/>
    </row>
    <row r="94" ht="11.25" customHeight="1"/>
    <row r="96" ht="25.5">
      <c r="C96" s="1" t="s">
        <v>240</v>
      </c>
    </row>
    <row r="97" ht="12.75">
      <c r="C97" s="1" t="s">
        <v>242</v>
      </c>
    </row>
    <row r="98" ht="12.75">
      <c r="C98" s="1" t="s">
        <v>65</v>
      </c>
    </row>
  </sheetData>
  <mergeCells count="13">
    <mergeCell ref="A1:B1"/>
    <mergeCell ref="A19:B19"/>
    <mergeCell ref="A23:B23"/>
    <mergeCell ref="A29:B29"/>
    <mergeCell ref="A34:B34"/>
    <mergeCell ref="A51:B51"/>
    <mergeCell ref="A59:B59"/>
    <mergeCell ref="A78:B78"/>
    <mergeCell ref="A85:B85"/>
    <mergeCell ref="E60:I63"/>
    <mergeCell ref="A60:B60"/>
    <mergeCell ref="A64:B64"/>
    <mergeCell ref="A70:B70"/>
  </mergeCells>
  <dataValidations count="20">
    <dataValidation errorStyle="warning" type="list" showInputMessage="1" showErrorMessage="1" prompt="Válassz a listából!" error="Válasszon a listából!" sqref="B86 B72 B49:B50 B42 B39:B40 B36 B27:B28 B17 B69">
      <formula1>$C$35:$C$37</formula1>
    </dataValidation>
    <dataValidation allowBlank="1" sqref="A92:A93"/>
    <dataValidation type="list" showInputMessage="1" showErrorMessage="1" prompt="Válassz a listából!" sqref="B35">
      <formula1>$C$2:$C$5</formula1>
    </dataValidation>
    <dataValidation allowBlank="1" showErrorMessage="1" sqref="B67"/>
    <dataValidation errorStyle="warning" type="list" showInputMessage="1" showErrorMessage="1" prompt="Válassz a listából!" error="Válasszon a listából!" sqref="B80">
      <formula1>$C$9:$C$13</formula1>
    </dataValidation>
    <dataValidation errorStyle="warning" type="list" showInputMessage="1" showErrorMessage="1" prompt="Válassz a listából!" error="Válasszon a listából!" sqref="B79">
      <formula1>$C$95:$C$98</formula1>
    </dataValidation>
    <dataValidation errorStyle="warning" type="list" showErrorMessage="1" error="Válasszon a listából!" sqref="A80 C97 D94:IV94">
      <formula1>$C$9:$C$13</formula1>
    </dataValidation>
    <dataValidation errorStyle="warning" type="list" showInputMessage="1" showErrorMessage="1" prompt="Válassz a listából!" error="Válasszon a listából!" sqref="B68">
      <formula1>$C$6:$C$8</formula1>
    </dataValidation>
    <dataValidation type="list" showInputMessage="1" showErrorMessage="1" prompt="Válassz a listából!" sqref="B71">
      <formula1>$C$20:$C$22</formula1>
    </dataValidation>
    <dataValidation type="list" showInputMessage="1" showErrorMessage="1" prompt="Válassz a listából!" sqref="B66">
      <formula1>$C$17:$C$19</formula1>
    </dataValidation>
    <dataValidation type="list" showInputMessage="1" showErrorMessage="1" prompt="Válassz a listából!" sqref="B65">
      <formula1>$C$14:$C$16</formula1>
    </dataValidation>
    <dataValidation type="list" showInputMessage="1" showErrorMessage="1" promptTitle="Válasszon a listából" sqref="B55">
      <formula1>$C$56:$C$59</formula1>
    </dataValidation>
    <dataValidation type="list" showInputMessage="1" showErrorMessage="1" prompt="Válassz a listából!" sqref="B12">
      <formula1>$C$24:$C$27</formula1>
    </dataValidation>
    <dataValidation type="list" showInputMessage="1" showErrorMessage="1" prompt="Válassz a listából!" sqref="B13">
      <formula1>$C$28:$C$30</formula1>
    </dataValidation>
    <dataValidation type="list" showInputMessage="1" showErrorMessage="1" prompt="Válassz a listából!" sqref="B14">
      <formula1>$C$31:$C$34</formula1>
    </dataValidation>
    <dataValidation allowBlank="1" showInputMessage="1" showErrorMessage="1" prompt="A dátumot éé/hh/nn formában írja be" sqref="B57:B58"/>
    <dataValidation type="list" showInputMessage="1" showErrorMessage="1" prompt="Válassz a listából!" sqref="B15">
      <formula1>$C$35:$C$37</formula1>
    </dataValidation>
    <dataValidation type="list" showInputMessage="1" showErrorMessage="1" prompt="Válassz a listából!" sqref="B5">
      <formula1>$C$38:$C$44</formula1>
    </dataValidation>
    <dataValidation type="list" showInputMessage="1" showErrorMessage="1" prompt="Válassz a listából!" sqref="B4">
      <formula1>$C$45:$C$49</formula1>
    </dataValidation>
    <dataValidation type="list" showInputMessage="1" showErrorMessage="1" prompt="Válassz a listából!" sqref="B6">
      <formula1>$C$50:$C$55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9.57421875" style="1" customWidth="1"/>
    <col min="2" max="2" width="53.7109375" style="2" customWidth="1"/>
    <col min="3" max="16384" width="9.140625" style="1" customWidth="1"/>
  </cols>
  <sheetData>
    <row r="1" spans="1:2" ht="24.75" customHeight="1">
      <c r="A1" s="269" t="s">
        <v>0</v>
      </c>
      <c r="B1" s="269"/>
    </row>
    <row r="2" spans="1:2" ht="24.75" customHeight="1">
      <c r="A2" s="3" t="s">
        <v>1</v>
      </c>
      <c r="B2" s="4">
        <f>T('személyi-cég adatok'!B2)</f>
      </c>
    </row>
    <row r="3" spans="1:2" ht="24.75" customHeight="1">
      <c r="A3" s="5" t="s">
        <v>2</v>
      </c>
      <c r="B3" s="4">
        <f>T('személyi-cég adatok'!B3)</f>
      </c>
    </row>
    <row r="4" spans="1:2" ht="24.75" customHeight="1">
      <c r="A4" s="5" t="s">
        <v>3</v>
      </c>
      <c r="B4" s="4">
        <f>T('személyi-cég adatok'!B4)</f>
      </c>
    </row>
    <row r="5" spans="1:2" ht="24.75" customHeight="1">
      <c r="A5" s="5" t="s">
        <v>4</v>
      </c>
      <c r="B5" s="4">
        <f>T('személyi-cég adatok'!B5)</f>
      </c>
    </row>
    <row r="6" spans="1:2" ht="24.75" customHeight="1">
      <c r="A6" s="5" t="s">
        <v>5</v>
      </c>
      <c r="B6" s="4" t="str">
        <f>T('személyi-cég adatok'!B6)</f>
        <v>magyar</v>
      </c>
    </row>
    <row r="7" spans="1:2" ht="24.75" customHeight="1">
      <c r="A7" s="5" t="s">
        <v>6</v>
      </c>
      <c r="B7" s="4">
        <f>'személyi-cég adatok'!B12</f>
        <v>0</v>
      </c>
    </row>
    <row r="8" spans="1:2" ht="24.75" customHeight="1">
      <c r="A8" s="5" t="s">
        <v>28</v>
      </c>
      <c r="B8" s="4">
        <f>T('személyi-cég adatok'!B7)</f>
      </c>
    </row>
    <row r="9" spans="1:2" ht="24.75" customHeight="1">
      <c r="A9" s="5" t="s">
        <v>7</v>
      </c>
      <c r="B9" s="4">
        <f>T('személyi-cég adatok'!B8)</f>
      </c>
    </row>
    <row r="10" spans="1:2" ht="24.75" customHeight="1">
      <c r="A10" s="7" t="s">
        <v>8</v>
      </c>
      <c r="B10" s="4" t="str">
        <f>T('személyi-cég adatok'!B16)</f>
        <v>saját</v>
      </c>
    </row>
    <row r="11" spans="1:2" ht="24.75" customHeight="1">
      <c r="A11" s="269" t="s">
        <v>29</v>
      </c>
      <c r="B11" s="269"/>
    </row>
    <row r="12" spans="1:2" ht="24.75" customHeight="1">
      <c r="A12" s="3" t="s">
        <v>30</v>
      </c>
      <c r="B12" s="4"/>
    </row>
    <row r="13" spans="1:2" ht="24.75" customHeight="1">
      <c r="A13" s="5" t="s">
        <v>31</v>
      </c>
      <c r="B13" s="6"/>
    </row>
    <row r="14" spans="1:2" ht="24.75" customHeight="1">
      <c r="A14" s="5" t="s">
        <v>32</v>
      </c>
      <c r="B14" s="6"/>
    </row>
    <row r="15" spans="1:2" ht="24.75" customHeight="1">
      <c r="A15" s="5" t="s">
        <v>33</v>
      </c>
      <c r="B15" s="6"/>
    </row>
    <row r="16" spans="1:2" ht="24.75" customHeight="1">
      <c r="A16" s="5" t="s">
        <v>34</v>
      </c>
      <c r="B16" s="6"/>
    </row>
    <row r="17" spans="1:2" ht="24.75" customHeight="1">
      <c r="A17" s="5" t="s">
        <v>35</v>
      </c>
      <c r="B17" s="6"/>
    </row>
    <row r="18" spans="1:2" ht="24.75" customHeight="1">
      <c r="A18" s="7" t="s">
        <v>36</v>
      </c>
      <c r="B18" s="8"/>
    </row>
    <row r="19" spans="1:2" ht="24.75" customHeight="1">
      <c r="A19" s="269" t="s">
        <v>37</v>
      </c>
      <c r="B19" s="269"/>
    </row>
    <row r="20" spans="1:2" ht="24.75" customHeight="1">
      <c r="A20" s="3" t="s">
        <v>1</v>
      </c>
      <c r="B20" s="4"/>
    </row>
    <row r="21" spans="1:2" ht="24.75" customHeight="1">
      <c r="A21" s="5" t="s">
        <v>2</v>
      </c>
      <c r="B21" s="6"/>
    </row>
    <row r="22" spans="1:2" ht="24.75" customHeight="1">
      <c r="A22" s="5" t="s">
        <v>3</v>
      </c>
      <c r="B22" s="6"/>
    </row>
    <row r="23" spans="1:2" ht="24.75" customHeight="1">
      <c r="A23" s="5" t="s">
        <v>4</v>
      </c>
      <c r="B23" s="6"/>
    </row>
    <row r="24" spans="1:2" ht="24.75" customHeight="1">
      <c r="A24" s="5" t="s">
        <v>5</v>
      </c>
      <c r="B24" s="6"/>
    </row>
    <row r="25" spans="1:2" ht="24.75" customHeight="1">
      <c r="A25" s="5" t="s">
        <v>6</v>
      </c>
      <c r="B25" s="6"/>
    </row>
    <row r="26" spans="1:2" ht="24.75" customHeight="1">
      <c r="A26" s="5" t="s">
        <v>28</v>
      </c>
      <c r="B26" s="6"/>
    </row>
    <row r="27" spans="1:2" ht="24.75" customHeight="1">
      <c r="A27" s="7" t="s">
        <v>7</v>
      </c>
      <c r="B27" s="8"/>
    </row>
    <row r="28" spans="1:2" ht="24.75" customHeight="1">
      <c r="A28" s="269" t="s">
        <v>38</v>
      </c>
      <c r="B28" s="269"/>
    </row>
    <row r="29" spans="1:2" ht="12.75">
      <c r="A29" s="3" t="s">
        <v>39</v>
      </c>
      <c r="B29" s="22"/>
    </row>
    <row r="30" spans="1:2" ht="12.75">
      <c r="A30" s="5" t="s">
        <v>40</v>
      </c>
      <c r="B30" s="9"/>
    </row>
    <row r="31" spans="1:2" ht="12.75">
      <c r="A31" s="23" t="s">
        <v>41</v>
      </c>
      <c r="B31" s="24">
        <f ca="1">TODAY()</f>
        <v>41210</v>
      </c>
    </row>
  </sheetData>
  <sheetProtection sheet="1" objects="1" scenarios="1"/>
  <mergeCells count="4">
    <mergeCell ref="A1:B1"/>
    <mergeCell ref="A11:B11"/>
    <mergeCell ref="A19:B19"/>
    <mergeCell ref="A28:B28"/>
  </mergeCells>
  <printOptions horizontalCentered="1" verticalCentered="1"/>
  <pageMargins left="0.39375" right="0.39375" top="1.0236111111111112" bottom="0.31527777777777777" header="0.31527777777777777" footer="0.5118055555555556"/>
  <pageSetup horizontalDpi="300" verticalDpi="300" orientation="portrait" paperSize="9" scale="95" r:id="rId1"/>
  <headerFooter alignWithMargins="0">
    <oddHeader>&amp;L&amp;"Arial,Félkövér"PREZERVÁL Biztosítási Alkusz Kft.
&amp;"Arial,Normál"&amp;8 2121 Tahitótfalu, Gábor Áron u. 5.&amp;C&amp;"Arial,Félkövér"&amp;12&amp;U
AZONOSÍTÁSI ADATLAP
&amp;9&amp;Uaz 1994. évi XXIV. Tv. 2. §-ban előírt feladat végrehajtásához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Utry Oszkár</cp:lastModifiedBy>
  <cp:lastPrinted>2010-10-19T20:29:30Z</cp:lastPrinted>
  <dcterms:created xsi:type="dcterms:W3CDTF">2009-01-23T12:30:31Z</dcterms:created>
  <dcterms:modified xsi:type="dcterms:W3CDTF">2012-10-28T20:03:41Z</dcterms:modified>
  <cp:category/>
  <cp:version/>
  <cp:contentType/>
  <cp:contentStatus/>
</cp:coreProperties>
</file>